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960" windowHeight="11850"/>
  </bookViews>
  <sheets>
    <sheet name="B6_2015" sheetId="1" r:id="rId1"/>
  </sheets>
  <calcPr calcId="145621"/>
</workbook>
</file>

<file path=xl/calcChain.xml><?xml version="1.0" encoding="utf-8"?>
<calcChain xmlns="http://schemas.openxmlformats.org/spreadsheetml/2006/main">
  <c r="C424" i="1" l="1"/>
  <c r="C423" i="1"/>
  <c r="C416" i="1"/>
  <c r="C348" i="1" l="1"/>
  <c r="C314" i="1"/>
  <c r="C10" i="1"/>
  <c r="C9" i="1"/>
  <c r="C8" i="1"/>
  <c r="C11" i="1" l="1"/>
  <c r="C349" i="1" s="1"/>
</calcChain>
</file>

<file path=xl/sharedStrings.xml><?xml version="1.0" encoding="utf-8"?>
<sst xmlns="http://schemas.openxmlformats.org/spreadsheetml/2006/main" count="1220" uniqueCount="598">
  <si>
    <t>BENEFICIAR</t>
  </si>
  <si>
    <t>02-Jun-15</t>
  </si>
  <si>
    <t>EUROAUTO</t>
  </si>
  <si>
    <t>CEMAX SRL</t>
  </si>
  <si>
    <t>SODEXO SRL</t>
  </si>
  <si>
    <t>GROS METAL SRL</t>
  </si>
  <si>
    <t>TOTEM COM SRL</t>
  </si>
  <si>
    <t>NET IT CALCULATOARE</t>
  </si>
  <si>
    <t>RONCRIS SRL</t>
  </si>
  <si>
    <t>ENOL GRUP SA</t>
  </si>
  <si>
    <t>MANOPRINTING SYSTEM SRL</t>
  </si>
  <si>
    <t>ADMINISTRATIA NATIONALA APELE ROMANE</t>
  </si>
  <si>
    <t>F.I.S.E. ELECTRICA SERV SA</t>
  </si>
  <si>
    <t>CARLEX SERVICE SRL</t>
  </si>
  <si>
    <t>ANVELOPA SRL</t>
  </si>
  <si>
    <t>03-Jun-15</t>
  </si>
  <si>
    <t>POSTA ROMANA SA</t>
  </si>
  <si>
    <t>04-Jun-15</t>
  </si>
  <si>
    <t>05-Jun-15</t>
  </si>
  <si>
    <t>ROZETA PREST</t>
  </si>
  <si>
    <t>BN BUSINESS SRL</t>
  </si>
  <si>
    <t>CHALLENGE COM</t>
  </si>
  <si>
    <t>PRAKTIKER ROMANIA SRL</t>
  </si>
  <si>
    <t>CHIMWEST SRL</t>
  </si>
  <si>
    <t>SIMBAC SA</t>
  </si>
  <si>
    <t>FLOCHEM INDUSTRIES</t>
  </si>
  <si>
    <t>RAMBOLL SOUTH EAST EUROPE SRL</t>
  </si>
  <si>
    <t>MESSER ROMANIA GAZ SRL</t>
  </si>
  <si>
    <t>ACANTO COM</t>
  </si>
  <si>
    <t>COMUNA TINCA</t>
  </si>
  <si>
    <t>ELINO DISTRIBUTIE SRL</t>
  </si>
  <si>
    <t>08-Jun-15</t>
  </si>
  <si>
    <t>COPROT SRL</t>
  </si>
  <si>
    <t>AUTO BARA &amp; CO SRL</t>
  </si>
  <si>
    <t>RO&amp;CO INTERNATIONAL SA</t>
  </si>
  <si>
    <t>BIROUL ROMAN DE METROLOGIE LEGALA</t>
  </si>
  <si>
    <t>BRD GROUPE SOCIETE GENERALE SUC ORADEA</t>
  </si>
  <si>
    <t>SCHRACK TECHNIK SRL</t>
  </si>
  <si>
    <t>HEJS COM SRL</t>
  </si>
  <si>
    <t>TERMOFICARE ORADEA SA</t>
  </si>
  <si>
    <t>RENAULT COMMERCIAL ROUMANIE SRL</t>
  </si>
  <si>
    <t>09-Jun-15</t>
  </si>
  <si>
    <t>METALSTING SERV SRL</t>
  </si>
  <si>
    <t>10-Jun-15</t>
  </si>
  <si>
    <t>MONITORUL OFICIAL RA</t>
  </si>
  <si>
    <t>PAYPOINT SERVICES SRL</t>
  </si>
  <si>
    <t>MICHELINA IMPEX SRL</t>
  </si>
  <si>
    <t>11-Jun-15</t>
  </si>
  <si>
    <t>FDEE ELECTRICA DISTRIBUTIE TRANSILVANIA NORD</t>
  </si>
  <si>
    <t>KRISTAL MEDIA SRL</t>
  </si>
  <si>
    <t>NATIONALCOOP SRL</t>
  </si>
  <si>
    <t>12-Jun-15</t>
  </si>
  <si>
    <t>TELEKOM ROMANIA COMMUNICATIONS SA</t>
  </si>
  <si>
    <t>ADMINISTRATIA NATIONALA DE METEOROLOGIE</t>
  </si>
  <si>
    <t>PRO TYRES SRL</t>
  </si>
  <si>
    <t>ARTIMED</t>
  </si>
  <si>
    <t>SOCIETATEA CIVILA ZAMFIRESCU RACOTI PREDOIU</t>
  </si>
  <si>
    <t>CONSOLAMAR</t>
  </si>
  <si>
    <t>GENERAL STAR WEST COMPANY SRL</t>
  </si>
  <si>
    <t>AQUAPLANT SRL</t>
  </si>
  <si>
    <t>SOFTMAGAZIN SRL</t>
  </si>
  <si>
    <t>PANTANO SRL</t>
  </si>
  <si>
    <t>DELTA SECURITY SRL</t>
  </si>
  <si>
    <t>16-Jun-15</t>
  </si>
  <si>
    <t>CRIANO EXIM SRL</t>
  </si>
  <si>
    <t>PROIECT BIHOR</t>
  </si>
  <si>
    <t>INDACO SYSTEM SRL</t>
  </si>
  <si>
    <t>DANINVEST COM SRL</t>
  </si>
  <si>
    <t>ARCAFIN SRL</t>
  </si>
  <si>
    <t>DELTA SECURITY</t>
  </si>
  <si>
    <t>OLIMP-IMPEX SRL</t>
  </si>
  <si>
    <t>ROMIT TRADE INTEX SRL</t>
  </si>
  <si>
    <t>IND CEMA INTERNATIONAL SRL</t>
  </si>
  <si>
    <t>17-Jun-15</t>
  </si>
  <si>
    <t>PYRO-STOP SRL</t>
  </si>
  <si>
    <t>AL-CO PREST SRL</t>
  </si>
  <si>
    <t>18-Jun-15</t>
  </si>
  <si>
    <t>HIDROCONSTRUCTIA SA</t>
  </si>
  <si>
    <t>19-Jun-15</t>
  </si>
  <si>
    <t>RCS &amp; RDS SA</t>
  </si>
  <si>
    <t>22-Jun-15</t>
  </si>
  <si>
    <t>VICTOR SRL</t>
  </si>
  <si>
    <t>SADACHIT PRODCOM SRL</t>
  </si>
  <si>
    <t>MOISI SERV SRL</t>
  </si>
  <si>
    <t>PROUTIL SRL</t>
  </si>
  <si>
    <t>QM SOFTWARE SRL</t>
  </si>
  <si>
    <t>HANDCONF SRL</t>
  </si>
  <si>
    <t>RER ECOLOGIC SERVICE ORADEA SA</t>
  </si>
  <si>
    <t>ARIUS DUO SRL</t>
  </si>
  <si>
    <t>ASOCIATIA TINERII SURDO MUTI</t>
  </si>
  <si>
    <t>ACHIM G ELENA</t>
  </si>
  <si>
    <t>GODMAN SRL</t>
  </si>
  <si>
    <t>KATALIN NOHSE CHIMIST IMPORT</t>
  </si>
  <si>
    <t>TEHNOLOGISTICA</t>
  </si>
  <si>
    <t>SANPLAST</t>
  </si>
  <si>
    <t>FLORIDA COMIMEX</t>
  </si>
  <si>
    <t>CONTEMPORAN PROIECT SRL</t>
  </si>
  <si>
    <t>ROMEPURCO</t>
  </si>
  <si>
    <t>IANOR COMEX SRL</t>
  </si>
  <si>
    <t>ERISEC SRL</t>
  </si>
  <si>
    <t>ILLANIT SRL</t>
  </si>
  <si>
    <t>PERFECT TOUR SRL</t>
  </si>
  <si>
    <t>RONO AQUA</t>
  </si>
  <si>
    <t>23-Jun-15</t>
  </si>
  <si>
    <t>TRIODA SRL</t>
  </si>
  <si>
    <t>BIHOR MEDIA</t>
  </si>
  <si>
    <t>ENDRESS HAUSER ROMANIA</t>
  </si>
  <si>
    <t>GECOMIR SRL</t>
  </si>
  <si>
    <t>24-Jun-15</t>
  </si>
  <si>
    <t>25-Jun-15</t>
  </si>
  <si>
    <t>VODAFONE ROMANIA SA</t>
  </si>
  <si>
    <t>INSTAL PLUS SRL</t>
  </si>
  <si>
    <t>ADIELA SUPER COMPROD SRL</t>
  </si>
  <si>
    <t>26-Jun-15</t>
  </si>
  <si>
    <t>29-Jun-15</t>
  </si>
  <si>
    <t>ECO BIHOR SRL</t>
  </si>
  <si>
    <t>ATU IMPORT-EXPORT SRL</t>
  </si>
  <si>
    <t>DISTRIGAZ VEST SA</t>
  </si>
  <si>
    <t>RUSSMEDIA PRESS SRL</t>
  </si>
  <si>
    <t>UM 0657 ORADEA</t>
  </si>
  <si>
    <t>ROMPETROL DOWNSTREAM SRL</t>
  </si>
  <si>
    <t>DIRECTIA DE SANATATE PUBLICA A JUD.BIHOR</t>
  </si>
  <si>
    <t>ANRSC</t>
  </si>
  <si>
    <t>SANTAL COMEXIM SRL</t>
  </si>
  <si>
    <t>RONO AQUA SRL</t>
  </si>
  <si>
    <t>COMPLET INSTAL CONSTRUCT SRL</t>
  </si>
  <si>
    <t>ELECTRONIC INTERACTIV SRL</t>
  </si>
  <si>
    <t>KARP COM</t>
  </si>
  <si>
    <t>TERMOPRO EDIL SRL</t>
  </si>
  <si>
    <t>KREATRON AUTOMATION SRL</t>
  </si>
  <si>
    <t>ETA AUTOMATIZARI INDUSTRIALE SRL</t>
  </si>
  <si>
    <t>KRIZOLITUS IMPEX SRL</t>
  </si>
  <si>
    <t>30-Jun-15</t>
  </si>
  <si>
    <t xml:space="preserve"> F.511452783-03/06/2015-OP:112-02/06/2015 TICHETE DE MASA</t>
  </si>
  <si>
    <t xml:space="preserve"> F.6242-04/05/2015-OP:2-02/06/2015 ENERGIE</t>
  </si>
  <si>
    <t>F.6242-04/05/2015-OP:3-02/06/2015 ENERGIE</t>
  </si>
  <si>
    <t xml:space="preserve"> F.6244-R-04/05/2015-OP:91-02/06/2015 ENERGIE</t>
  </si>
  <si>
    <t xml:space="preserve"> F.6167 R-30/04/2015-OP:91-02/06/2015 ENERGIE</t>
  </si>
  <si>
    <t>F.34506-25/05/2015-OP:3-03/06/2015 CURIERAT</t>
  </si>
  <si>
    <t xml:space="preserve"> F.34867-26/05/2015-OP:3-03/06/2015 CURIERAT</t>
  </si>
  <si>
    <t xml:space="preserve"> F.2833-12/05/2015-OP:87-02/06/2015</t>
  </si>
  <si>
    <t>F.389-08/05/2015-OP:88-02/06/2015</t>
  </si>
  <si>
    <t xml:space="preserve"> F.34499-25/05/2015-OP:3-03/06/2015 CURIERAT</t>
  </si>
  <si>
    <t>F.35200-27/05/2015-OP:3-03/06/2015 CURIERAT</t>
  </si>
  <si>
    <t>F.35192-27/05/2015-OP:3-03/06/2015 CURIERAT</t>
  </si>
  <si>
    <t>F.34501-25/05/2015-OP:3-03/06/2015 CURIERAT</t>
  </si>
  <si>
    <t>F.34923-26/05/2015-OP:3-03/06/2015 CURIERAT</t>
  </si>
  <si>
    <t>F.33907-21/05/2015-OP:3-03/06/2015 CURIERAT</t>
  </si>
  <si>
    <t xml:space="preserve"> F.33302-19/05/2015-OP:3-03/06/2015 CURIERAT</t>
  </si>
  <si>
    <t>F.33224-19/05/2015-OP:3-03/06/2015 CURIERAT</t>
  </si>
  <si>
    <t>F.33562-20/05/2015-OP:3-03/06/2015CURIERAT</t>
  </si>
  <si>
    <t>F.32876-18/05/2015-OP:3-03/06/2015 CURIERAT</t>
  </si>
  <si>
    <t>F.33873-21/05/2015-OP:3-03/06/2015 CURIERAT</t>
  </si>
  <si>
    <t>F.33557-20/05/2015-OP:3-03/06/2015 CURIERAT</t>
  </si>
  <si>
    <t>F.34206-22/05/2015-OP:3-03/06/2015 CURIERAT</t>
  </si>
  <si>
    <t>F.34176-22/05/2015-OP:3-03/06/2015 CURIERAT</t>
  </si>
  <si>
    <t>F.34204-22/05/2015-OP:3-03/06/2015 CURIERAT</t>
  </si>
  <si>
    <t>F.34203-22/05/2015-OP:3-03/06/2015 CURIERAT</t>
  </si>
  <si>
    <t>F.35462-28/05/2015-OP:3-03/06/2015 CURIERAT</t>
  </si>
  <si>
    <t>F.35853-29/05/2015-OP:3-03/06/2015 CURIERAT</t>
  </si>
  <si>
    <t xml:space="preserve"> F.32953-18/05/2015-OP:3-03/06/2015 CURIERAT</t>
  </si>
  <si>
    <t xml:space="preserve"> F.35464-28/05/2015-OP:3-03/06/2015 CURIERAT</t>
  </si>
  <si>
    <t xml:space="preserve"> F.35783-29/05/2015-OP:3-03/06/2015 CURIERAT</t>
  </si>
  <si>
    <t>F.35463-28/05/2015-OP:3-03/06/2015 CURIERAT</t>
  </si>
  <si>
    <t>F.35778-29/05/2015-OP:3-03/06/2015 CURIERAT</t>
  </si>
  <si>
    <t>F.512407981-04/06/2015-OP:9-04/06/2015 tichete</t>
  </si>
  <si>
    <t>F.151702-03/06/2015-OP: APA BRUTA</t>
  </si>
  <si>
    <t>F.151703-03/06/2015-OP: APA BRUTA</t>
  </si>
  <si>
    <t xml:space="preserve"> F.70-27/05/2015-OP:406-05/06/2 CONSULTANTA POS MEDIU</t>
  </si>
  <si>
    <t>F.593-05/06/2015-CEC:323222-09/06/2015</t>
  </si>
  <si>
    <t xml:space="preserve"> F.17540-22/06/2015-OP:54-10/06/2015</t>
  </si>
  <si>
    <t>F.149-05/06/2015-OP:93-10/06/2015</t>
  </si>
  <si>
    <t>F.963-02/06/2015-OP:19-11/06/2015</t>
  </si>
  <si>
    <t xml:space="preserve"> F.101392-06/06/2015-CHIT:-11/06/2015</t>
  </si>
  <si>
    <t>F.3003535-05/05/</t>
  </si>
  <si>
    <t>F.35386-11/06/2015-CEC:323224-12/06/2015</t>
  </si>
  <si>
    <t>F.201530-10/06/2015-CEC:323223-12/06/2015</t>
  </si>
  <si>
    <t xml:space="preserve"> F.30413-03/06/2015-OP:95-12/06/2015</t>
  </si>
  <si>
    <t xml:space="preserve"> F.2847-29/05/2015-OP:97-12/06/2015</t>
  </si>
  <si>
    <t>F.29172-03/06/2015-OP:96-12/06/2015</t>
  </si>
  <si>
    <t>F.29055-22/05/2015-OP:82-16/06/2015</t>
  </si>
  <si>
    <t>F.2015037-19.05.2015-OP:85-16.06.2015</t>
  </si>
  <si>
    <t>F.35356-08/06/2015-OP:81-16/06/2015</t>
  </si>
  <si>
    <t>F.36837-04/06/2015-OP:102-17/06/2015</t>
  </si>
  <si>
    <t xml:space="preserve"> F.37143-05/06/2015-OP:102-17/06/2015</t>
  </si>
  <si>
    <t>F.37103-05/06/2015-OP:102-17/06/2015</t>
  </si>
  <si>
    <t>F.36911-04/06/2015-OP:102-17/06/2015</t>
  </si>
  <si>
    <t>F.36546-03/06/2015-OP:102-17/06/2015</t>
  </si>
  <si>
    <t>F.36594-03/06/2015-OP:102-17/06/2015</t>
  </si>
  <si>
    <t xml:space="preserve"> F.36813-04/06/2015-OP:102-17/06/2015</t>
  </si>
  <si>
    <t xml:space="preserve"> F.38657-12/06/2015-OP:102-17/06/2015</t>
  </si>
  <si>
    <t xml:space="preserve"> F.38670-12/06/2015-OP:102-17/06/2015</t>
  </si>
  <si>
    <t xml:space="preserve"> F.38655-12/06/2015-OP:102-17/06/2015</t>
  </si>
  <si>
    <t>F.39024-15/06/2015-OP:102-17/06/2015</t>
  </si>
  <si>
    <t xml:space="preserve"> F.37230-05/06/2015-OP:102-17/06/2015</t>
  </si>
  <si>
    <t>F.39058-15/06/2015-OP:102-17/06/2015</t>
  </si>
  <si>
    <t>F.39060-15/06/2015-OP:102-17/06/2015</t>
  </si>
  <si>
    <t xml:space="preserve"> F.38414-11/06/2015-OP:102-17/06/2015</t>
  </si>
  <si>
    <t>F.39056-15/06/2015-OP:102-17/06/2015</t>
  </si>
  <si>
    <t xml:space="preserve"> F.38448-11/06/2015-OP:102-17/06/2015</t>
  </si>
  <si>
    <t>F.37472-08/06/2015-OP:102-17/06/2015</t>
  </si>
  <si>
    <t xml:space="preserve"> F.37232-05/06/2015-OP:102-17/06/2015</t>
  </si>
  <si>
    <t xml:space="preserve"> F.37448-08/06/2015-OP:102-17/06/2015</t>
  </si>
  <si>
    <t xml:space="preserve"> F.38402-11/06/2015-OP:102-17/06/2015</t>
  </si>
  <si>
    <t>F.38084-10/06/2015-OP:102-17/06/2015</t>
  </si>
  <si>
    <t xml:space="preserve"> F.38083-10/06/2015-OP:102-17/06/2015</t>
  </si>
  <si>
    <t>SA F.37446-08/06/2015-OP:102-17/06/2015</t>
  </si>
  <si>
    <t xml:space="preserve"> F.148004-02/06/2015-OP:101-17/06/2015</t>
  </si>
  <si>
    <t xml:space="preserve"> F.18844-15/06/2015-CEC:323225-17/06/2015</t>
  </si>
  <si>
    <t xml:space="preserve"> F.1000799-15/06/2015-OP:25-19/06/2015</t>
  </si>
  <si>
    <t xml:space="preserve"> F.1022065-25/05/2015-OP:108-22/06/2015</t>
  </si>
  <si>
    <t xml:space="preserve"> F.317-22/05/2015-OP:41-22/06/2015</t>
  </si>
  <si>
    <t xml:space="preserve"> F.317-22/05/2015-OP:40-22/06/2015</t>
  </si>
  <si>
    <t xml:space="preserve"> F.1957-27/05/2015-OP:106-22/06/2015</t>
  </si>
  <si>
    <t xml:space="preserve"> F.315893-22/06/2015-OP:144-22/06/2015</t>
  </si>
  <si>
    <t>F.468-14/05/2015-OP:42-22/06/2015</t>
  </si>
  <si>
    <t>F.468-14/05/2015-OP:43-22/06/2015</t>
  </si>
  <si>
    <t xml:space="preserve"> F.13279-22/06/2015-CEC:323227-23/06/2015</t>
  </si>
  <si>
    <t xml:space="preserve"> F.265-05/06/2015-OP:149-23/06/2015</t>
  </si>
  <si>
    <t xml:space="preserve"> F.531-17/06/2015-CEC:323226-24/06/2015</t>
  </si>
  <si>
    <t xml:space="preserve"> F.539-22/06/2015-CEC:323226-24/06/2015</t>
  </si>
  <si>
    <t xml:space="preserve"> F.20137444-05/06/2015-OP:56-29/06/2015</t>
  </si>
  <si>
    <t xml:space="preserve"> F.20137462-08/06/2015-OP:56-29/06/2015</t>
  </si>
  <si>
    <t>F.6630463313-31/05/2015-OP:63-29/06 MOTORINA</t>
  </si>
  <si>
    <t>F.67965-14/06/2015-OP:50-29/06/2015 LAPTE</t>
  </si>
  <si>
    <t xml:space="preserve"> F.67965-14/06/2015-OP:51-29/06/2015 LAPTE</t>
  </si>
  <si>
    <t xml:space="preserve"> F.600-12/06/2015-OP:74-29/06/2015</t>
  </si>
  <si>
    <t xml:space="preserve"> F.381-02/06/2015-OP:60-29/06/2015</t>
  </si>
  <si>
    <t>F.1572-09/06/2015-OP:55-29/06/2015</t>
  </si>
  <si>
    <t xml:space="preserve"> F.3003624-04/06/</t>
  </si>
  <si>
    <t xml:space="preserve"> F.475-10/06/2015-OP:42-29/06/2015</t>
  </si>
  <si>
    <t>F.474-10/06/2015-OP:42-29/06/2015</t>
  </si>
  <si>
    <t xml:space="preserve"> F.475-10/06/2015-OP:43-29/06/2015</t>
  </si>
  <si>
    <t>F.116100-02/06/2015-OP:46-2</t>
  </si>
  <si>
    <t xml:space="preserve"> F.2617-18/06/2015-OP:48-29/06/2015</t>
  </si>
  <si>
    <t>F.15510012578-04/06/2015-CEC:323221-05 RAFTURI</t>
  </si>
  <si>
    <t>F.6336-02/06/2015-OP:43-05/06/2015 ENERGIE</t>
  </si>
  <si>
    <t xml:space="preserve"> F.1110-13/05/2015-OP:45-05/06/2015 CHIRIE SPATIU</t>
  </si>
  <si>
    <t xml:space="preserve"> F.131003-29/05/2015-TRANSPORT NUMERAR </t>
  </si>
  <si>
    <t>F.786-12/05/2015-OP:43-08/06/2015 MOBILIER AGENTIE COMERCIALA</t>
  </si>
  <si>
    <t>F.151794-10/06/2015-OP:TAXA AVIZ</t>
  </si>
  <si>
    <t>F.151774-09/06/2015-OP: TAXA AVIZ</t>
  </si>
  <si>
    <t>F.151770-09/06/2015-OP TAXA AVIZ</t>
  </si>
  <si>
    <t>F.151755-08/06/2015-OP TAXA AVIZ</t>
  </si>
  <si>
    <t xml:space="preserve"> F.9210091010-10TAXA AVIZ</t>
  </si>
  <si>
    <t>F.11654-15/05/2015-OP:62-12/06/2015 ANALIZE</t>
  </si>
  <si>
    <t>F.11653-15/05/2015-OP:62-12/06/2015 ANALIZE</t>
  </si>
  <si>
    <t>F.11655-15/05/2015-OP:62-12/06/2015 ANALIZE</t>
  </si>
  <si>
    <t>F.319-31.05.2015-OP:96-16.06.2015 PAZA</t>
  </si>
  <si>
    <t>F.319-31.05.2015-OP:95-16.06.2015 PAZA</t>
  </si>
  <si>
    <t>BUGET</t>
  </si>
  <si>
    <t>TVA LUNA MAI 2015</t>
  </si>
  <si>
    <t>REDEVENTA LUNA MAI 2015</t>
  </si>
  <si>
    <t>ADI APAREGIO</t>
  </si>
  <si>
    <t xml:space="preserve"> F.115645-30/04/2015-OP:65-12/06/2015 ENERGIE TERMICA</t>
  </si>
  <si>
    <t xml:space="preserve"> F.6336-02/06/2015-OP:42-05/06/2015 ENERGIE ELECTRICA</t>
  </si>
  <si>
    <t xml:space="preserve"> F.321-31/05/2015-OP:46-19/06/2015 PAZA</t>
  </si>
  <si>
    <t>F.321-31/05/2015-OP:47-19/06/2015 PAZA</t>
  </si>
  <si>
    <t xml:space="preserve"> F.9210090430-25 ASISTENTA TEHNICA</t>
  </si>
  <si>
    <t xml:space="preserve"> F.9210090431-25 ASISTENTA TEHNICA</t>
  </si>
  <si>
    <t xml:space="preserve"> F.100143-31/05/2015-OP:105-22/06/2015 ASISTENTA PROGRAM INFORMATIC</t>
  </si>
  <si>
    <t xml:space="preserve"> F.1846857-31/05/2015-OP:136-2 TRANSPORT DESEU</t>
  </si>
  <si>
    <t xml:space="preserve"> F.7023554-31/05/2015-OP:136-2 TRANSPORT DESEU</t>
  </si>
  <si>
    <t>F.296-02/06/2015-OP:120-22/06/2015 LEGAT DOCUMENTE</t>
  </si>
  <si>
    <t>F.11685-29/05/2015-OP:118-22/06/2015 ANALIZE MEDICALE</t>
  </si>
  <si>
    <t xml:space="preserve"> F.593-29/05/2015-OP:110-22/06/2015 SERVICII CURATENIE</t>
  </si>
  <si>
    <t xml:space="preserve"> F.593-29/05/2015-OP:109-22/06/2015 SERVICII CURATENIE</t>
  </si>
  <si>
    <t xml:space="preserve"> F.6264-R-31/05/2015-OP:105-25/06/2015 ENERGIE ELECTRICA</t>
  </si>
  <si>
    <t xml:space="preserve"> F.6337 R-02/06/2015-OP:105-25/06/2015 ENERGIE ELECTRICA</t>
  </si>
  <si>
    <t xml:space="preserve"> F.23104-29/05/2015-OP:44-29/06/2015 TAXA AVIZ</t>
  </si>
  <si>
    <t xml:space="preserve"> F.803-11/06/2015-OP:52-29/06/2015 PAZA TRANSPORT CLOR</t>
  </si>
  <si>
    <t>F.24531275-19/05/2015-OP:67-29/06/2015 SERVICII TELEFONIE</t>
  </si>
  <si>
    <t xml:space="preserve"> F.24531274-19/05/2015-OP:66-29/06/2015 SERVICII TELEFONIE</t>
  </si>
  <si>
    <t>F.1035578-05/05/2015-OP:59-29/06/2015 TAXA MENTINERE LICENTA</t>
  </si>
  <si>
    <t xml:space="preserve"> F.1860148-31/05/2015-OP:48-29 TRANSPORT DESEURI</t>
  </si>
  <si>
    <t xml:space="preserve"> F.6335-02/06/2015-OP:61-29/06/2015 ENERGIE ELECTRICA</t>
  </si>
  <si>
    <t xml:space="preserve"> F.6262-31/05/2015-OP:62-29/06/2015 ENERGIE ELECTRICA</t>
  </si>
  <si>
    <t xml:space="preserve"> F.6335-02/06/2015-OP:62-29/06/2015 ENERGIE ELECTRICA</t>
  </si>
  <si>
    <t xml:space="preserve"> F.6262-31/05/2015-OP:61-29/06/2015 ENERGIE ELECTRICA</t>
  </si>
  <si>
    <t>F.839-15/05/2015-OP:63-12/06/2015 MONTARE DEMONTARE ANVELOPE</t>
  </si>
  <si>
    <t xml:space="preserve"> F.224-31/05/2015-OP:ASISTENTA METEOROLOGICA</t>
  </si>
  <si>
    <t xml:space="preserve"> F.6500920-30/05/2015-OP:70-29/06/2015 CVAL ANUNTURI </t>
  </si>
  <si>
    <t xml:space="preserve"> F.3150408-04/06/2015-OP:57-29/06/2015 REPARAT MOTOPOMPA</t>
  </si>
  <si>
    <t xml:space="preserve"> F.3150490-24/06/2015-OP:57-29/06/2015 REPARAT MOTOPOMPA</t>
  </si>
  <si>
    <t>F.151785-09/06/2015-OP:APA POMPATA</t>
  </si>
  <si>
    <t>RCS &amp; RDS SA TELEFONIE</t>
  </si>
  <si>
    <t xml:space="preserve"> F.205150879-14/06/2015-OP:153-25/06/2015 TELEFONIE</t>
  </si>
  <si>
    <t>F.6337 R-02/06/2015-OP:102-24/06/2015 ENERGIE ELECTRICA</t>
  </si>
  <si>
    <t>F.27947393-18/06/2015-OP:159-25/06/2015 TELEFONIE</t>
  </si>
  <si>
    <t xml:space="preserve"> F.6264-R-31/05/2015-OP:102-24/06/2015 ENERGIE</t>
  </si>
  <si>
    <t xml:space="preserve"> F.40007528-25/05/2015-OP:3-23/06/2015 CALIBRARE SENZOR TURBIDITATE</t>
  </si>
  <si>
    <t xml:space="preserve"> F.3046-27/05/2015-OP:1-23/06/2015 ANUNTURI ZIAR</t>
  </si>
  <si>
    <t xml:space="preserve"> F.9440-27/05/2015-OP:121-22/06/2015 REPARATII AUTO</t>
  </si>
  <si>
    <t xml:space="preserve"> F.15957-27/05/2015-OP:122-22/06 MENTENANTA ECHIPAMENTE LABORATOR</t>
  </si>
  <si>
    <t xml:space="preserve"> F.1611445-27/05/2015-OP:130-22/06/2015 COORDONARE SSM</t>
  </si>
  <si>
    <t xml:space="preserve"> REPARATII IVECO</t>
  </si>
  <si>
    <t>F.21676-27/05/2015-OP:2-23/06/2015 REPARATII AUTO</t>
  </si>
  <si>
    <t>F.842-29/05/2015-OP:117-22/06/2015 REPARATII AUTO</t>
  </si>
  <si>
    <t xml:space="preserve"> F.67362-29/05/2015-OP:112-22/06/2015 LAPTE</t>
  </si>
  <si>
    <t xml:space="preserve"> F.67362-29/05/2015-OP:111-22/06/2015 LAPTE</t>
  </si>
  <si>
    <t xml:space="preserve"> F.7447259-01/06/2015-OP:14 TELEFONIE</t>
  </si>
  <si>
    <t xml:space="preserve"> F.225913-25/05/2015-OP:120-22/06/2015 REPARATII AUTO</t>
  </si>
  <si>
    <t xml:space="preserve"> F.226107-28/05/2015-OP:120-22/06/2015 REPARATII AUTO</t>
  </si>
  <si>
    <t xml:space="preserve"> F.226026-27/05/2015-OP:120-22/06/2015 REPARATII AUTO</t>
  </si>
  <si>
    <t xml:space="preserve"> F.226025-27/05/2015-OP:120-22/06/2015 REPARATII AUTO</t>
  </si>
  <si>
    <t xml:space="preserve"> F.225909-25/05/2015-OP:120-22/06/2015 REPARATII AUTO</t>
  </si>
  <si>
    <t xml:space="preserve"> F.226108-28/05/2015-OP:120-22/06/2015 REPARATII AUTO</t>
  </si>
  <si>
    <t xml:space="preserve"> F.226106-28/05/2015-OP:120-22/06/2015 REPARATII AUTO</t>
  </si>
  <si>
    <t>F.226477-10/06/2015-OP:120-22/06/2015 REPARATII AUTO</t>
  </si>
  <si>
    <t>F.225805-21/05/2015-OP:120-22/06/2015 REPARATII AUTO</t>
  </si>
  <si>
    <t xml:space="preserve"> F.226104-28/05/2015-OP:120-22/06/2015 REPARATII AUTO</t>
  </si>
  <si>
    <t>F.225908-25/05/2015-OP:120-22/06/2015 REPARATII AUTO</t>
  </si>
  <si>
    <t xml:space="preserve"> F.226105-28/05/2015-OP:120-22/06/2015REPARATII AUTO</t>
  </si>
  <si>
    <t xml:space="preserve"> F.225678-18.05.2015-OP:92-16.06.2015 REPARATII AUTO</t>
  </si>
  <si>
    <t xml:space="preserve"> F.225682-18.05.2015-OP:92-16.06.2015 REPARATII AUTO</t>
  </si>
  <si>
    <t xml:space="preserve"> F.225679-18.05.2015-OP:92-16.06.2015 REPARATII AUTO</t>
  </si>
  <si>
    <t xml:space="preserve"> F.225681-18.05.2015-OP:92-16.06.2015 REPARATII AUTO</t>
  </si>
  <si>
    <t xml:space="preserve"> F.225680-18.05.2015-OP:92-16.06.2015 REPARATII AUTO</t>
  </si>
  <si>
    <t xml:space="preserve"> F.21599-14/05/2015-OP:48-10/06/2015REVIZIE REPARATII  AUTO</t>
  </si>
  <si>
    <t xml:space="preserve"> F.151507-14/05/2015-OP: TAXA AVIZ</t>
  </si>
  <si>
    <t xml:space="preserve"> F.93651800-30/04/2015-OP:90-02/06 TAXA AVIZ</t>
  </si>
  <si>
    <t xml:space="preserve"> F.1903-11/05/2015-OP:30-05/06/2015 REPARATII</t>
  </si>
  <si>
    <t>F.1891-07/05/2015-OP:29-05/06/2015 REPARATII</t>
  </si>
  <si>
    <t>F.1891-07/05/2015-OP:30-05/06/2015 REPARATII</t>
  </si>
  <si>
    <t>1903-11/05/2015-OP:29-05/06/2015 REPARATII</t>
  </si>
  <si>
    <t xml:space="preserve"> F.225482-12/05/2015-OP:39-08/06/2015 REPARATII AUTO</t>
  </si>
  <si>
    <t>F.225483-12/05/2015-OP:39-08/06/2015 REPARATII AUTO</t>
  </si>
  <si>
    <t>F.15321239-29/05/2015-OP:4 VERIFICARI CONTOARE</t>
  </si>
  <si>
    <t>F.1102-05/06/2015-OP:12-08/06/2015 TAXA AVIZ</t>
  </si>
  <si>
    <t xml:space="preserve"> F.1503119-31/05/2015-OP:53-10/06/2015 COMISION LUNA MAI</t>
  </si>
  <si>
    <t>F.782273-15/06/2015-OP:20-TELEFONIE</t>
  </si>
  <si>
    <t xml:space="preserve"> F.15321293-05/06/2015-OP:6 VERICAT CONTOARE</t>
  </si>
  <si>
    <t xml:space="preserve"> F.320-31/05/2015-OP:94-12/06/2015 PAZA</t>
  </si>
  <si>
    <t xml:space="preserve"> F.3150366-22.05.2015-OP:84-16.06.2015 REPARATII MOTOPOMPE</t>
  </si>
  <si>
    <t xml:space="preserve"> F.3150365-22.05.2015-OP:84-16.06.2015 REPARATII SISTEM HIRAULIC</t>
  </si>
  <si>
    <t xml:space="preserve"> F.158768-02.06.2015-OP:91-16.06.2015 ACTUALIZARE LEGISLATIE</t>
  </si>
  <si>
    <t>F.40587-22/06/2015-OP:98-16/06/2015 CURIERAT</t>
  </si>
  <si>
    <t xml:space="preserve"> F.11137-10/06/2015-OP:137-22/06/2015 CLOR</t>
  </si>
  <si>
    <t>F.24531273-19/05/2015-OP:142-22/06/2015 TELEFONIE</t>
  </si>
  <si>
    <t xml:space="preserve"> F.1611444-27/05/2015-OP:130-22/06/2015 COORDONARE SSM </t>
  </si>
  <si>
    <t xml:space="preserve"> F.22-28/05/2015-OP:114-22/06/2015 CLORURA FERICA</t>
  </si>
  <si>
    <t xml:space="preserve"> F.22-28/05/2015-OP:115-22/06/2015 CLORURA FERICA</t>
  </si>
  <si>
    <t>F.23-29/05/2015-OP:115-22/06/2015 CLORURA FERICA</t>
  </si>
  <si>
    <t>F.23-29/05/2015-OP:114-22/06/2015CLORURA FERICA</t>
  </si>
  <si>
    <t xml:space="preserve"> F.21711-03/06/2015-OP:47-29/06/2015 REPARATII AUTO</t>
  </si>
  <si>
    <t>F.15902124-18/06/2015-OP:5 VERIFICAT CONTOARE</t>
  </si>
  <si>
    <t xml:space="preserve"> F.138714-08/06/2015 ANALIZE</t>
  </si>
  <si>
    <t xml:space="preserve"> F.1134-29/06/2015-OP:44-29/06/2015 TAXA AVIZ</t>
  </si>
  <si>
    <t>F.1135-29/06/2015-OP:45-29/06/2015 TAXA AVIZ</t>
  </si>
  <si>
    <t xml:space="preserve"> F.1471694RE-28/05/2015-OP:49 DACIA DOKKER</t>
  </si>
  <si>
    <t xml:space="preserve"> F.1471693RE-28/05/2015-OP:14DACIA DOKKER LAUREATE</t>
  </si>
  <si>
    <t>F.5064-18/05/2015-OP:21-16/06/2015PROIECT STR. TRIBUNALULUI SNAGOVULUI</t>
  </si>
  <si>
    <t>F.5064-18/05/2015-OP:22-16/06/2015 GARANTIE PROIECT STR. TRIBUNALULUI SNAGOVULUI</t>
  </si>
  <si>
    <t>F.102641-29/05/2015-OP:61-12/06/2015 LICENTE PROGRAM INTOCMIRE DEVIZE</t>
  </si>
  <si>
    <t xml:space="preserve"> F.29077-25/05/2015-OP:1-23/06/2015 ELECTROPOPMPE </t>
  </si>
  <si>
    <t xml:space="preserve"> F.1466402RE-20/05/2015-OP:33 DACIA DUSTER LAUREATE</t>
  </si>
  <si>
    <t xml:space="preserve"> F.1466403RE-20/05/2015-OP:34 DACIA LOGAN</t>
  </si>
  <si>
    <t>F.320-31/05/2015-OP:100-16/06/2015 PAZA</t>
  </si>
  <si>
    <t xml:space="preserve"> F.283-19.05.2015-OP:97-16.06.2 FURTUN PENTRU AUTOSPECIALA</t>
  </si>
  <si>
    <t xml:space="preserve"> F.293-21.05.2015-OP:97-16.06.2 SERVICII INTRETINERE AUTOVEHICULE</t>
  </si>
  <si>
    <t xml:space="preserve"> F.283-19/05/2015-OP:1-17/06/20 FURTUN AUTOSPECIALA</t>
  </si>
  <si>
    <t xml:space="preserve"> F.313-29/05/2015-OP:116-22/06/ INTRETINERE UTILAJE</t>
  </si>
  <si>
    <t>F.474-05/06/2015-OP:48-29/06/2015 PROIECT CM STR. C.NEGRUZII</t>
  </si>
  <si>
    <t xml:space="preserve"> F.474-05/06/2015-OP:49-29/06/2015 GARANTIE PROIECT CM STR. C.NEGRUZII</t>
  </si>
  <si>
    <t xml:space="preserve"> F.472-05/06/2015-OP:38-29/06/2015 PROIECT STATIE POMPARE STR. BRANCOVEANU</t>
  </si>
  <si>
    <t xml:space="preserve"> F.472-05/06/2015-OP:39-29/06/2015 GARANTIE PROIECT STATIE POMPARE STR. BRANCOVEANU</t>
  </si>
  <si>
    <t xml:space="preserve"> F.475-05/06/2015-OP:50-29/06/2015 PROIECT ST. POMPARE LISZT FERENCZ</t>
  </si>
  <si>
    <t>F.475-05/06/2015-OP:51-29/06/2015 GAR. ST. POMPARE LISZT FERENCZ</t>
  </si>
  <si>
    <t xml:space="preserve"> F.476-10/06/2015-OP:47-29/06/2015 PROIECTAEW CM STR. LACUL ROSU</t>
  </si>
  <si>
    <t>F.476-10/06/2015-OP:46-29/06/2015 PROIECTAEW CM STR. LACUL ROSU</t>
  </si>
  <si>
    <t xml:space="preserve"> F.396-02/06/2015-OP:52-29/06/20 REABILITARE STR. PIATA BOBALNEI</t>
  </si>
  <si>
    <t xml:space="preserve"> F.396-02/06/2015-OP:53-29/06/20 GAR.REABILITARE STR. PIATA BOBALNEI</t>
  </si>
  <si>
    <t xml:space="preserve"> F.402-28/10/2014-OP:56-29/06/2015 PROIECT CANAL MENAJER SUBTRAVERSARE PARAU HIDISEL</t>
  </si>
  <si>
    <t>F.20150390-29/05/2015-OP:134-22/06/2015 SALOPETE</t>
  </si>
  <si>
    <t xml:space="preserve"> F.1250072-29/05/2015-OP:135-22/ BOCANCI PROTECTIE</t>
  </si>
  <si>
    <t>F.2015034-11/05/2015-OP:18-05/06/2015 materiale curatenie</t>
  </si>
  <si>
    <t xml:space="preserve"> F.2682-08/05/2015-OP:22-05/06/2015 SULFAT MANGAN</t>
  </si>
  <si>
    <t>F.61531-08/05/2015-OP:20-05/06/2015 PRELUNGITOR PATCH CORD</t>
  </si>
  <si>
    <t>F.2311214-08/05/2015-OP:21-05/06/2015 TONER</t>
  </si>
  <si>
    <t>F.2311215-08/05/2015-OP:21-05/06/2015 BIROTICA</t>
  </si>
  <si>
    <t xml:space="preserve">ITALROMAN IMPEX SRL </t>
  </si>
  <si>
    <t xml:space="preserve"> F.41171-04/05/2015-OP:13-02/06/2015 PLACA BETON</t>
  </si>
  <si>
    <t>F.20419-04/05/2015-OP:11-02/06/2015 TABLA NEAGRA</t>
  </si>
  <si>
    <t>F.28800-04/05/2015-OP:10-02/06/2015 TEAVA PE</t>
  </si>
  <si>
    <t xml:space="preserve"> F.959-04/05/2015-OP:9-02/06/2015 CARTUSE</t>
  </si>
  <si>
    <t>F.125557-04/05/2015-OP:12-02/06/2015 MATERIALE IGIENICO SANITARE</t>
  </si>
  <si>
    <t xml:space="preserve"> F.1224-04/05/2015-OP:4-02/06/2015 HARTIE</t>
  </si>
  <si>
    <t xml:space="preserve"> F.1881-05/05/2015-OP:8-02/06/2015 TONER</t>
  </si>
  <si>
    <t>F.1021858-06/05/2015-OP:5-02/06/2015 APARAT SUDURA</t>
  </si>
  <si>
    <t xml:space="preserve"> F.1252-06/05/2015-OP:4-02/06/2015 PLICURI PERSONALIZATE</t>
  </si>
  <si>
    <t xml:space="preserve"> F.1480-27/05/2015-OP:92-03/06/2015 PLICURI PERSONALIZATE</t>
  </si>
  <si>
    <t>F.4233-08/05/2015-OP:23-05/06/2015 COLIER,FLANSA COT</t>
  </si>
  <si>
    <t>F.28868-07/05/2015-OP:16-05/06/2015 MUFE, NIPLU</t>
  </si>
  <si>
    <t>F.61533-08/05/2015-OP:20-05/06/2015 CORP ETANS DICH</t>
  </si>
  <si>
    <t>F.28884-11/05/2015-OP:16-05/06/2015 ROBINET BILA</t>
  </si>
  <si>
    <t>F.1270-07/05/2015-OP:27-05/06/2015 BIROTICA</t>
  </si>
  <si>
    <t>F.1479-27/05/2015-OP:41-05/06/2015 PLICURI</t>
  </si>
  <si>
    <t>F.150781-07/05/2015-OP:25-05/06/2015 POLIELECTROLIT</t>
  </si>
  <si>
    <t xml:space="preserve"> F.150781-07/05/2015-OP:26-05/06/2015 GARANTIE</t>
  </si>
  <si>
    <t xml:space="preserve"> F.865-11/05/2015-OP:19-05/06/2015 BETON</t>
  </si>
  <si>
    <t xml:space="preserve"> F.8960073007-07/05/2015-OP:24-05/06/2 ACETILENA, OXIGEN</t>
  </si>
  <si>
    <t xml:space="preserve"> F 2015033-08/05/2015-OP:18-05/06/2015 PASTILE CLORAMINE</t>
  </si>
  <si>
    <t xml:space="preserve"> F.558-11/05/2015-OP:17-05/06/2015 BIROTICA</t>
  </si>
  <si>
    <t xml:space="preserve">OPTIMIT HIDRAULIC SRL </t>
  </si>
  <si>
    <t xml:space="preserve"> F.107674-11/05/2015-OP:15-05/06/2015 FURTUN CURATARE CANAL</t>
  </si>
  <si>
    <t xml:space="preserve"> F.21587-12/05/2015-OP:40-08/06/2015 FITRU MOTORINA, ULEI</t>
  </si>
  <si>
    <t>F.28936-13/05/2015-OP:36-08/06/2015 CORP OVAL, MUFE</t>
  </si>
  <si>
    <t>F.560-13/05/2015-OP:38-08/06/2015 BIROTICA</t>
  </si>
  <si>
    <t xml:space="preserve"> F.357008808-12/05/2015-OP:42-08/06/2015 INTRERUPATOR AUTOMAT</t>
  </si>
  <si>
    <t>F.150531-12/05/2015-OP:41-08/06/2015 MONITOARE</t>
  </si>
  <si>
    <t>F.2689-14/05/2015-OP:47-10/06/2015 AERUGINOSA TULPINA</t>
  </si>
  <si>
    <t>F.561-14/05/2015-OP:50-10/06/2015HARTIE IMPRIMANTA</t>
  </si>
  <si>
    <t>F.1917-14/05/2015-OP:51-10/06/2015 TONERE</t>
  </si>
  <si>
    <t>F.1918-14/05/2015-OP:51-10/06/2015 CARTUS</t>
  </si>
  <si>
    <t xml:space="preserve"> F.150543-14/05/2015-OP:49-10/06/2015 CARTUSE HP</t>
  </si>
  <si>
    <t>F.150542-14/05/2015-OP:49-10/06/2015 TONERE MINOLTA</t>
  </si>
  <si>
    <t>F.4240-14/05/2015-OP:52-10/06/2015 CLESTE SUEDEZ</t>
  </si>
  <si>
    <t xml:space="preserve"> F.273-15/05/2015-OP:64-12/06/2 CAPI DE SPALAT TRIUNGHIULAR</t>
  </si>
  <si>
    <t>F.28987-18/05/2015-OP:82-16/06/2015 CUPLAJ UNIVERSAL</t>
  </si>
  <si>
    <t>F.2015039-20.05.2015-OP:85-16.06.2015 CARTUSE HP</t>
  </si>
  <si>
    <t>F.2015040-20.05.2015-OP:85-16.06.2015 ALCOOL SANITAR</t>
  </si>
  <si>
    <t xml:space="preserve">F.15278-20.05.2015-OP:89-16.06.2015 FREZE DEGET </t>
  </si>
  <si>
    <t>F.29027-20/05/2015-OP:82-16/06/2015 MUFE, NIPLU</t>
  </si>
  <si>
    <t>F.709173-21/05/2015-OP:83-16/06/2015 MATERIALE</t>
  </si>
  <si>
    <t>F.929-18.05.2015-OP:93-16.06.2015 BETON</t>
  </si>
  <si>
    <t>F.151706-03/06/2015-OP: APA BRUTA</t>
  </si>
  <si>
    <t xml:space="preserve"> F.8960074034-21.05.2015-OP:86-16.06.2 ACETILENA TEHNICA</t>
  </si>
  <si>
    <t>F.709176-22/05/2015-OP:83-16/06/2015 MATERIALE CURATENIE</t>
  </si>
  <si>
    <t>F.2015036-18.05.2015-OP:85-16.06.2015 MEDICAMENTE</t>
  </si>
  <si>
    <t xml:space="preserve"> F.501060-18.05.2015-OP:94-16.06.2015 TABLA NEAGRA</t>
  </si>
  <si>
    <t xml:space="preserve"> F.563-19.05.2015-OP:90-16.06.2015 MATERIALE</t>
  </si>
  <si>
    <t xml:space="preserve"> F.1330-20.05.2015-OP:87-16.06.201 CONVERTOR MBUS</t>
  </si>
  <si>
    <t xml:space="preserve"> F.234-20.05.2015-OP:88-16.06.2015 CUTITE POLDI</t>
  </si>
  <si>
    <t xml:space="preserve"> F.873-15/06/2015-OP:448-18/06/2015 LUCRARI POS MEDIU</t>
  </si>
  <si>
    <t xml:space="preserve">F.11216-26/05/2015-OP:133-22/06/2015 MATERIALE </t>
  </si>
  <si>
    <t xml:space="preserve"> F.5884-27/05/2015-OP:126-22/06/2015 MOTOPOMPE HONDA</t>
  </si>
  <si>
    <t>F.2719-25/05/2015-OP:139-22/06/2015 MATERIALE LABORATOR</t>
  </si>
  <si>
    <t>F.1478-27/05/2015-OP:138-22/06/2015 PLICURI</t>
  </si>
  <si>
    <t xml:space="preserve"> F.526-27/05/2015-OP:124-22/06/2015 TONER KONIKA</t>
  </si>
  <si>
    <t xml:space="preserve"> F.524-25/05/2015-OP:124-22/06/2015 TONER HP</t>
  </si>
  <si>
    <t xml:space="preserve"> F.1051-29/05/2015-OP:113-22/06/2015 BETON</t>
  </si>
  <si>
    <t>F.1008-25/05/2015-OP:113-22/06/2015 BETON</t>
  </si>
  <si>
    <t xml:space="preserve"> F.368169-27/05/2015-OP:125-22/06/2015 MATERIALE</t>
  </si>
  <si>
    <t xml:space="preserve"> F.1987-26/05/2015-OP:132-22/06/2015 RAFTURI</t>
  </si>
  <si>
    <t>F.16340-26/05/2015-OP:129-22/06/2015 ROBINETI NIPLU</t>
  </si>
  <si>
    <t>F.16339-26/05/2015-OP:129-22/06/2015 RACORDURI NIPLU</t>
  </si>
  <si>
    <t>F.2015042-26/05/2015-OP:128-22/06/2015 MATERIALE</t>
  </si>
  <si>
    <t>F.29079-25/05/2015-OP:1-23/06/2015 TEAVA</t>
  </si>
  <si>
    <t xml:space="preserve"> F.29124-28/05/2015-OP:1-23/06/2015 REDUCTIE ZINCATA</t>
  </si>
  <si>
    <t xml:space="preserve"> F.508-27/05/2015-OP:127-22/06/2015 ELECTROZI</t>
  </si>
  <si>
    <t>F.29103-27/05/2015-OP:1-23/06/2015 FLANSE MUFE</t>
  </si>
  <si>
    <t xml:space="preserve"> F.566-27/05/2015-OP:107-22/06/2015 BIROTICA</t>
  </si>
  <si>
    <t>F.7540-23/06/2015-CEC:323230-25/06/2015 MATERIALE</t>
  </si>
  <si>
    <t>F.7553-24/06/2015-CEC:323230-25/06/2015 MATERIALE</t>
  </si>
  <si>
    <t xml:space="preserve"> F.152-23/06/2015-OP:104-25/06/2015 MATERIALE</t>
  </si>
  <si>
    <t xml:space="preserve"> F.101-19/06/2015-OP:103-25/06/2015 MATERIALE</t>
  </si>
  <si>
    <t xml:space="preserve"> F.4321-23/06/2015-CEC:323229-26/06/2015 MATERIALE</t>
  </si>
  <si>
    <t xml:space="preserve"> F.4322-24/06/2015-CEC:323229-26/06/2015 MATERIALE</t>
  </si>
  <si>
    <t xml:space="preserve"> F.4459-31/05/2015-OP:65-29/06/2015 DEPOZITA DESEU</t>
  </si>
  <si>
    <t xml:space="preserve"> F.147651-15/05/2015-OP:68-29/06/2015 SISTEM SUPRAVEGHERE</t>
  </si>
  <si>
    <t>F.709298-17/06/2015-OP:49-29/06/2015 MATERIALE</t>
  </si>
  <si>
    <t>F.16495-25/06/2015-CEC:323232-29/06/2015 MATERIALE RETEA APA CANAL</t>
  </si>
  <si>
    <t>F.16491-24/06/2015-CEC:323232-29/06/2015 MATERIALE RETEA APA CANAL</t>
  </si>
  <si>
    <t>F.2015046-30/05/2015-OP:64-29/06/2015 SAPUN</t>
  </si>
  <si>
    <t xml:space="preserve"> F.2015044-29/05/2015-OP:64-29/06/2015 MATERIALE PROTECTIA MUNCII</t>
  </si>
  <si>
    <t xml:space="preserve"> F.253-10/06/2015-OP:54-29/06/2015 MATERIALE</t>
  </si>
  <si>
    <t xml:space="preserve"> F.1226-02/06/2015-OP:53-29/06/2015 MANERIALE</t>
  </si>
  <si>
    <t xml:space="preserve"> F.1290-10/06/2015-OP:53-29/06/2015 MATERIALE</t>
  </si>
  <si>
    <t>Nr. crt</t>
  </si>
  <si>
    <t>DATA PLATII</t>
  </si>
  <si>
    <t>SUMA PLĂTITĂ</t>
  </si>
  <si>
    <t>EXPLICATIE</t>
  </si>
  <si>
    <t>A</t>
  </si>
  <si>
    <t>CHELTUIELI DE PERSONAL</t>
  </si>
  <si>
    <t>COMPANIA DE APA ORADEA S.A.</t>
  </si>
  <si>
    <t>Situatia plăților  efectuate prin banca în luna iunie 2015</t>
  </si>
  <si>
    <t>B</t>
  </si>
  <si>
    <t>23-Jun-16</t>
  </si>
  <si>
    <t>23-Jun-17</t>
  </si>
  <si>
    <t>12.06.2015</t>
  </si>
  <si>
    <t>angajati</t>
  </si>
  <si>
    <t xml:space="preserve">lichidare luna mai </t>
  </si>
  <si>
    <t>23.06.2015</t>
  </si>
  <si>
    <t>buget</t>
  </si>
  <si>
    <t>contributii salar luna mai</t>
  </si>
  <si>
    <t>29.06.2015</t>
  </si>
  <si>
    <t>avans luna iunie</t>
  </si>
  <si>
    <t>CHELTUIELI CU INVESTITII</t>
  </si>
  <si>
    <t>CHELTUIELI CU BUNURI SI SERVICII</t>
  </si>
  <si>
    <t>Situatia plăților  efectuate prin casa în luna iunie 2015</t>
  </si>
  <si>
    <t>total cheltuieli de personal</t>
  </si>
  <si>
    <t>total cheltuieli cu bunuri si servicii</t>
  </si>
  <si>
    <t>C</t>
  </si>
  <si>
    <t>total cheltuieli investitii</t>
  </si>
  <si>
    <t>total cheltuieli prin banca</t>
  </si>
  <si>
    <t>SELGROS CASH&amp;CARRY SRL</t>
  </si>
  <si>
    <t xml:space="preserve"> F.495153006021-02/06/2015-CHIT:-02/06</t>
  </si>
  <si>
    <t xml:space="preserve"> F.9210090664-02 TAXA AVIZ</t>
  </si>
  <si>
    <t>FRIESLAND CAMPINA ROMANIA S.A.</t>
  </si>
  <si>
    <t xml:space="preserve"> F.170431866-03/06/2015-CHIT:1</t>
  </si>
  <si>
    <t>FORICON SA</t>
  </si>
  <si>
    <t>F.4548-02/06/2015-CHIT:3488-03/06/2015</t>
  </si>
  <si>
    <t>TRIUMF COM PROD</t>
  </si>
  <si>
    <t>F.9-02/06/2015-CHIT:9-05/06/2015</t>
  </si>
  <si>
    <t xml:space="preserve"> F.4550-05/06/2015-CHIT:3490-05/06/2015</t>
  </si>
  <si>
    <t xml:space="preserve"> F.495159008611-08/06/2015-CHIT:-08/06</t>
  </si>
  <si>
    <t>URGENT CARGUS SA</t>
  </si>
  <si>
    <t xml:space="preserve"> F.3472351886-05/06/2015-CHIT:-08/06/2015</t>
  </si>
  <si>
    <t xml:space="preserve"> F.10-04/06/2015-CHIT:17-08/06/2015</t>
  </si>
  <si>
    <t>GRANDHILL BUSINESS CENTER</t>
  </si>
  <si>
    <t xml:space="preserve"> F.20150069-10.06.2015-CHIT:-10.06.</t>
  </si>
  <si>
    <t>. F.170439879-10/06/2015-CHIT:1</t>
  </si>
  <si>
    <t>.4448-10/06/2015-NC:-11/06/2015</t>
  </si>
  <si>
    <t>F.62648-11/06/2015-NC:-11/06/2015</t>
  </si>
  <si>
    <t xml:space="preserve"> F.44443-09/06/2015-NC:-11/06/2015</t>
  </si>
  <si>
    <t xml:space="preserve"> F.62568-09/06/2015-NC:-11/06/2015</t>
  </si>
  <si>
    <t>MARIOMATIC TRADE SRL</t>
  </si>
  <si>
    <t xml:space="preserve"> F.8881-10/06/2015-NC:-11/06/2015</t>
  </si>
  <si>
    <t>TRANS POP SRL</t>
  </si>
  <si>
    <t xml:space="preserve"> F.91092-09/06/2015-NC:-11/06/2015</t>
  </si>
  <si>
    <t>AEROTRAVEL SRL</t>
  </si>
  <si>
    <t xml:space="preserve"> F.5127278-11/06/2015-NC:-11/06/2015</t>
  </si>
  <si>
    <t xml:space="preserve"> F.5127144-09/06/2015-NC:-11/06/2015</t>
  </si>
  <si>
    <t>ADRIAN SRL</t>
  </si>
  <si>
    <t xml:space="preserve"> F.4627-09/06/2015-NC:-11/06/2015</t>
  </si>
  <si>
    <t>RIN HOSPITALITY COMPANY SRL</t>
  </si>
  <si>
    <t xml:space="preserve"> F.895006-09/06/2015-NC:-11/06/20</t>
  </si>
  <si>
    <t xml:space="preserve"> F.895005-09/06/2015-NC:-11/06/20</t>
  </si>
  <si>
    <t xml:space="preserve"> F.895007-09/06/2015-NC:-11/06/20</t>
  </si>
  <si>
    <t>DPV IMPEX SRL</t>
  </si>
  <si>
    <t>F.158013194-10/06/2015-NC:-11/06/2015</t>
  </si>
  <si>
    <t>ACCESORII PROD</t>
  </si>
  <si>
    <t>F.5057-11/06/2015-NC:-11/06/2015</t>
  </si>
  <si>
    <t>ORGANZA PROD SRL</t>
  </si>
  <si>
    <t>F.6-10/06/2015-NC:-11/06/2015</t>
  </si>
  <si>
    <t>49 PADME SRL</t>
  </si>
  <si>
    <t xml:space="preserve"> F.105-11/06/2015-NC:-11/06/2015</t>
  </si>
  <si>
    <t>TREI G RETAIL EXPRES SRL</t>
  </si>
  <si>
    <t xml:space="preserve"> F.220152006-11/06/2015-CHIT:2201551</t>
  </si>
  <si>
    <t xml:space="preserve"> F.495163008591-12/06/2015-NC:-12/06/2</t>
  </si>
  <si>
    <t>CIPRIAN COMPLEX COMERCIAL SRL</t>
  </si>
  <si>
    <t>F.790-09/06/2015-NC:-12/06/201</t>
  </si>
  <si>
    <t xml:space="preserve"> F.789-09/06/2015-NC:-12/06/201</t>
  </si>
  <si>
    <t>ZOOM LIGHT SRL</t>
  </si>
  <si>
    <t xml:space="preserve"> F.46-09/06/2015-NC:-12/06/2015</t>
  </si>
  <si>
    <t xml:space="preserve"> F.357011180-11/06/2015-CHIT:1571237-12/0</t>
  </si>
  <si>
    <t>15-Jun-15</t>
  </si>
  <si>
    <t xml:space="preserve"> F.570-15/06/2015-NC:-15/06/2015</t>
  </si>
  <si>
    <t>LIDL DISCOUNT SRL</t>
  </si>
  <si>
    <t xml:space="preserve"> F.21215031183-15/06/2015-NC:-15/06/2015</t>
  </si>
  <si>
    <t xml:space="preserve"> F.5046-16/06/2015-CHIT:10497-16/06/2015</t>
  </si>
  <si>
    <t>BRICOSTORE ROMANIA SA</t>
  </si>
  <si>
    <t>F.713150018284-17/06/2015-NC:-17/06/20</t>
  </si>
  <si>
    <t>ASTROMELIA SRL</t>
  </si>
  <si>
    <t xml:space="preserve"> F.36-17/06/2015-NC:-17/06/2015</t>
  </si>
  <si>
    <t xml:space="preserve"> F.170447396-17/06/2015-CHIT:1</t>
  </si>
  <si>
    <t xml:space="preserve"> F.495170013491-19/06/2015-CHIT:-19/06</t>
  </si>
  <si>
    <t>FAN COURIER EXPRESS SRL</t>
  </si>
  <si>
    <t xml:space="preserve"> F.11705058709-19/06/2015-CHIT:117050</t>
  </si>
  <si>
    <t>ONLINEMAG SRL</t>
  </si>
  <si>
    <t xml:space="preserve"> F.20140569-18/06/2015-CHIT:1705141203-19/06/20</t>
  </si>
  <si>
    <t xml:space="preserve"> F.3847-23/06/2015-CHIT:3785-23/06/2015</t>
  </si>
  <si>
    <t>F.4631-23/06/2015-CHIT:3497-23/06/2015</t>
  </si>
  <si>
    <t>OFICIUL NAT.AL REG.COMERT-BIHOR</t>
  </si>
  <si>
    <t>OFICIUL NAT.AL REG.COMERT-BIHOR F.1018482-24/06/2015-CHIT:-2</t>
  </si>
  <si>
    <t>OFICIUL NAT.AL REG.COMERT-BIHOR F.1018483-24/06/2015-CHIT:-2</t>
  </si>
  <si>
    <t>OFICIUL NAT.AL REG. COMERTULUI</t>
  </si>
  <si>
    <t>OFICIUL NAT.AL REG. COMERTULUI F.1005808-24/06/2015-CHIT:-24</t>
  </si>
  <si>
    <t>OFICIUL NAT.AL REG. COMERTULUI F.1005809-24/06/2015-CHIT:-24</t>
  </si>
  <si>
    <t>OFICIUL NAT.AL REG. COMERTULUI F.1005810-24/06/2015-CHIT:-24</t>
  </si>
  <si>
    <t>FRIESLAND CAMPINA ROMANIA S.A. F.170455212-24/06/2015-CHIT:1</t>
  </si>
  <si>
    <t>F.5323-25/06/2015-CHIT:11103-25/06/2015</t>
  </si>
  <si>
    <t xml:space="preserve"> F.495176009461-25/06/2015-CHIT:-26/06</t>
  </si>
  <si>
    <t xml:space="preserve"> F.12815015665-24/06/2015-CHIT:704-26/06/20</t>
  </si>
  <si>
    <t>PF PAUL IULIANA</t>
  </si>
  <si>
    <t>F.10-22/06/2015-CHIT:10-26/06/2015</t>
  </si>
  <si>
    <t xml:space="preserve"> F.1000710-26/06/2015-CHIT:-29/06/2</t>
  </si>
  <si>
    <t>PERLA BUCEGI SRL</t>
  </si>
  <si>
    <t xml:space="preserve"> F.26752-24/06/2015-NC:-29/06/2015</t>
  </si>
  <si>
    <t xml:space="preserve"> F.220152240-29/06/2015-CHIT:2201516</t>
  </si>
  <si>
    <t xml:space="preserve"> F.495181004731-30/06/2015-NC:-30/06/2</t>
  </si>
  <si>
    <t>FUNDATIA AQUADEMICA</t>
  </si>
  <si>
    <t>F.10024-25/06/2015-NC:-30/06/2015</t>
  </si>
  <si>
    <t xml:space="preserve"> F.896015-26/06/2015-NC:-30/06/20</t>
  </si>
  <si>
    <t>D</t>
  </si>
  <si>
    <t>CHELTUIELI GOSPODARESTI</t>
  </si>
  <si>
    <t>TAXE TIMBRU LUNA IUNIE</t>
  </si>
  <si>
    <t>ANGAJATI</t>
  </si>
  <si>
    <t>AJUTOARE DECES SI NASTERE LUNA IUNIE</t>
  </si>
  <si>
    <t>PRIMARIA ORADEA</t>
  </si>
  <si>
    <t>TAXA CERTIFICAT URBANISM</t>
  </si>
  <si>
    <t>CLIENTI</t>
  </si>
  <si>
    <t>RESTITUIRI REGULARIZARI CONSUM APA</t>
  </si>
  <si>
    <t>ALTE CHELTUIELI GOSPODARESTI</t>
  </si>
  <si>
    <t>total cheltuieli gospodaresti</t>
  </si>
  <si>
    <t>total alte cheltuieli gospodaresti</t>
  </si>
  <si>
    <t>total cheltuieli prin casa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</si>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</sst>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wrapText="1"/>
    </xf>
    <xf numFmtId="0" fontId="3" fillId="3" borderId="0" xfId="0" applyFont="1" applyFill="1"/>
    <xf numFmtId="0" fontId="0" fillId="0" borderId="1" xfId="0" applyBorder="1"/>
    <xf numFmtId="3" fontId="0" fillId="0" borderId="1" xfId="0" applyNumberFormat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" fontId="1" fillId="4" borderId="1" xfId="0" applyNumberFormat="1" applyFont="1" applyFill="1" applyBorder="1"/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1" fillId="0" borderId="0" xfId="0" applyNumberFormat="1" applyFont="1" applyFill="1" applyBorder="1"/>
    <xf numFmtId="0" fontId="0" fillId="0" borderId="0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4"/>
  <sheetViews>
    <sheetView tabSelected="1" workbookViewId="0">
      <selection activeCell="F414" sqref="F414"/>
    </sheetView>
  </sheetViews>
  <sheetFormatPr defaultRowHeight="15" x14ac:dyDescent="0.25"/>
  <cols>
    <col min="1" max="1" width="8.85546875" bestFit="1" customWidth="1"/>
    <col min="2" max="2" width="18.28515625" customWidth="1"/>
    <col min="3" max="3" width="14" customWidth="1"/>
    <col min="4" max="4" width="45" customWidth="1"/>
    <col min="5" max="5" width="87" bestFit="1" customWidth="1"/>
  </cols>
  <sheetData>
    <row r="1" spans="1:5" s="2" customFormat="1" x14ac:dyDescent="0.2">
      <c r="A1" s="29" t="s">
        <v>474</v>
      </c>
      <c r="B1" s="29"/>
      <c r="C1" s="29"/>
      <c r="D1" s="29"/>
    </row>
    <row r="2" spans="1:5" s="2" customFormat="1" ht="12" x14ac:dyDescent="0.2">
      <c r="A2" s="1"/>
      <c r="B2" s="1"/>
      <c r="C2" s="1"/>
      <c r="D2" s="1"/>
    </row>
    <row r="3" spans="1:5" s="2" customFormat="1" x14ac:dyDescent="0.2">
      <c r="A3" s="28" t="s">
        <v>475</v>
      </c>
      <c r="B3" s="28"/>
      <c r="C3" s="28"/>
      <c r="D3" s="28"/>
      <c r="E3" s="28"/>
    </row>
    <row r="4" spans="1:5" s="2" customFormat="1" ht="12" x14ac:dyDescent="0.2">
      <c r="A4" s="3"/>
      <c r="B4" s="3"/>
      <c r="C4" s="3"/>
      <c r="D4" s="3"/>
      <c r="E4" s="3"/>
    </row>
    <row r="5" spans="1:5" s="2" customFormat="1" ht="12" x14ac:dyDescent="0.2">
      <c r="A5" s="4" t="s">
        <v>468</v>
      </c>
      <c r="B5" s="5" t="s">
        <v>469</v>
      </c>
      <c r="C5" s="5" t="s">
        <v>470</v>
      </c>
      <c r="D5" s="5" t="s">
        <v>0</v>
      </c>
      <c r="E5" s="5" t="s">
        <v>471</v>
      </c>
    </row>
    <row r="6" spans="1:5" s="2" customFormat="1" ht="12" x14ac:dyDescent="0.2">
      <c r="A6" s="6"/>
      <c r="B6" s="7"/>
      <c r="C6" s="7"/>
      <c r="D6" s="7"/>
      <c r="E6" s="8"/>
    </row>
    <row r="7" spans="1:5" s="2" customFormat="1" ht="15" customHeight="1" x14ac:dyDescent="0.2">
      <c r="A7" s="35" t="s">
        <v>472</v>
      </c>
      <c r="B7" s="21" t="s">
        <v>473</v>
      </c>
      <c r="C7" s="21"/>
      <c r="D7" s="21"/>
      <c r="E7" s="21"/>
    </row>
    <row r="8" spans="1:5" s="2" customFormat="1" ht="15" customHeight="1" x14ac:dyDescent="0.25">
      <c r="A8" s="17">
        <v>1</v>
      </c>
      <c r="B8" s="15" t="s">
        <v>479</v>
      </c>
      <c r="C8" s="16">
        <f>1180+854+57405+391496+3505</f>
        <v>454440</v>
      </c>
      <c r="D8" s="16" t="s">
        <v>480</v>
      </c>
      <c r="E8" s="15" t="s">
        <v>481</v>
      </c>
    </row>
    <row r="9" spans="1:5" s="2" customFormat="1" ht="15" customHeight="1" x14ac:dyDescent="0.25">
      <c r="A9" s="17">
        <v>2</v>
      </c>
      <c r="B9" s="15" t="s">
        <v>482</v>
      </c>
      <c r="C9" s="16">
        <f>491595+12157+3824+164720</f>
        <v>672296</v>
      </c>
      <c r="D9" s="16" t="s">
        <v>483</v>
      </c>
      <c r="E9" s="15" t="s">
        <v>484</v>
      </c>
    </row>
    <row r="10" spans="1:5" s="2" customFormat="1" ht="15" customHeight="1" x14ac:dyDescent="0.25">
      <c r="A10" s="17">
        <v>3</v>
      </c>
      <c r="B10" s="15" t="s">
        <v>485</v>
      </c>
      <c r="C10" s="16">
        <f>3370+1500+740+275380+44010</f>
        <v>325000</v>
      </c>
      <c r="D10" s="16" t="s">
        <v>480</v>
      </c>
      <c r="E10" s="15" t="s">
        <v>486</v>
      </c>
    </row>
    <row r="11" spans="1:5" s="2" customFormat="1" ht="15" customHeight="1" x14ac:dyDescent="0.2">
      <c r="A11" s="22" t="s">
        <v>490</v>
      </c>
      <c r="B11" s="23"/>
      <c r="C11" s="24">
        <f>SUM(C8:C10)</f>
        <v>1451736</v>
      </c>
      <c r="D11" s="25"/>
      <c r="E11" s="26"/>
    </row>
    <row r="12" spans="1:5" s="14" customFormat="1" ht="12" x14ac:dyDescent="0.2">
      <c r="A12" s="9"/>
      <c r="B12" s="10"/>
      <c r="C12" s="11"/>
      <c r="D12" s="12"/>
      <c r="E12" s="13"/>
    </row>
    <row r="13" spans="1:5" s="2" customFormat="1" ht="15" customHeight="1" x14ac:dyDescent="0.2">
      <c r="A13" s="27" t="s">
        <v>476</v>
      </c>
      <c r="B13" s="21" t="s">
        <v>488</v>
      </c>
      <c r="C13" s="21"/>
      <c r="D13" s="21"/>
      <c r="E13" s="21"/>
    </row>
    <row r="14" spans="1:5" x14ac:dyDescent="0.25">
      <c r="A14" s="17">
        <v>1</v>
      </c>
      <c r="B14" s="19" t="s">
        <v>1</v>
      </c>
      <c r="C14" s="46">
        <v>451.36</v>
      </c>
      <c r="D14" s="15" t="s">
        <v>2</v>
      </c>
      <c r="E14" s="15" t="s">
        <v>383</v>
      </c>
    </row>
    <row r="15" spans="1:5" x14ac:dyDescent="0.25">
      <c r="A15" s="17">
        <v>2</v>
      </c>
      <c r="B15" s="19" t="s">
        <v>1</v>
      </c>
      <c r="C15" s="46">
        <v>491.04</v>
      </c>
      <c r="D15" s="15" t="s">
        <v>380</v>
      </c>
      <c r="E15" s="15" t="s">
        <v>381</v>
      </c>
    </row>
    <row r="16" spans="1:5" x14ac:dyDescent="0.25">
      <c r="A16" s="17">
        <v>3</v>
      </c>
      <c r="B16" s="19" t="s">
        <v>1</v>
      </c>
      <c r="C16" s="46">
        <v>1240</v>
      </c>
      <c r="D16" s="15" t="s">
        <v>3</v>
      </c>
      <c r="E16" s="15" t="s">
        <v>388</v>
      </c>
    </row>
    <row r="17" spans="1:5" x14ac:dyDescent="0.25">
      <c r="A17" s="17">
        <v>4</v>
      </c>
      <c r="B17" s="19" t="s">
        <v>1</v>
      </c>
      <c r="C17" s="46">
        <v>92585.25</v>
      </c>
      <c r="D17" s="15" t="s">
        <v>4</v>
      </c>
      <c r="E17" s="15" t="s">
        <v>133</v>
      </c>
    </row>
    <row r="18" spans="1:5" x14ac:dyDescent="0.25">
      <c r="A18" s="17">
        <v>5</v>
      </c>
      <c r="B18" s="19" t="s">
        <v>1</v>
      </c>
      <c r="C18" s="46">
        <v>1060.2</v>
      </c>
      <c r="D18" s="15" t="s">
        <v>5</v>
      </c>
      <c r="E18" s="15" t="s">
        <v>382</v>
      </c>
    </row>
    <row r="19" spans="1:5" x14ac:dyDescent="0.25">
      <c r="A19" s="17">
        <v>6</v>
      </c>
      <c r="B19" s="19" t="s">
        <v>1</v>
      </c>
      <c r="C19" s="46">
        <v>1729.8</v>
      </c>
      <c r="D19" s="15" t="s">
        <v>6</v>
      </c>
      <c r="E19" s="15" t="s">
        <v>389</v>
      </c>
    </row>
    <row r="20" spans="1:5" x14ac:dyDescent="0.25">
      <c r="A20" s="17">
        <v>7</v>
      </c>
      <c r="B20" s="19" t="s">
        <v>1</v>
      </c>
      <c r="C20" s="46">
        <v>427.8</v>
      </c>
      <c r="D20" s="15" t="s">
        <v>6</v>
      </c>
      <c r="E20" s="15" t="s">
        <v>386</v>
      </c>
    </row>
    <row r="21" spans="1:5" x14ac:dyDescent="0.25">
      <c r="A21" s="17">
        <v>8</v>
      </c>
      <c r="B21" s="19" t="s">
        <v>1</v>
      </c>
      <c r="C21" s="46">
        <v>930</v>
      </c>
      <c r="D21" s="15" t="s">
        <v>7</v>
      </c>
      <c r="E21" s="15" t="s">
        <v>387</v>
      </c>
    </row>
    <row r="22" spans="1:5" x14ac:dyDescent="0.25">
      <c r="A22" s="17">
        <v>9</v>
      </c>
      <c r="B22" s="19" t="s">
        <v>1</v>
      </c>
      <c r="C22" s="46">
        <v>987.41</v>
      </c>
      <c r="D22" s="15" t="s">
        <v>8</v>
      </c>
      <c r="E22" s="15" t="s">
        <v>385</v>
      </c>
    </row>
    <row r="23" spans="1:5" x14ac:dyDescent="0.25">
      <c r="A23" s="17">
        <v>10</v>
      </c>
      <c r="B23" s="19" t="s">
        <v>1</v>
      </c>
      <c r="C23" s="46">
        <v>54102.69</v>
      </c>
      <c r="D23" s="15" t="s">
        <v>9</v>
      </c>
      <c r="E23" s="15" t="s">
        <v>134</v>
      </c>
    </row>
    <row r="24" spans="1:5" x14ac:dyDescent="0.25">
      <c r="A24" s="17">
        <v>11</v>
      </c>
      <c r="B24" s="19" t="s">
        <v>1</v>
      </c>
      <c r="C24" s="46">
        <v>4745.8500000000004</v>
      </c>
      <c r="D24" s="15" t="s">
        <v>9</v>
      </c>
      <c r="E24" s="15" t="s">
        <v>135</v>
      </c>
    </row>
    <row r="25" spans="1:5" x14ac:dyDescent="0.25">
      <c r="A25" s="17">
        <v>12</v>
      </c>
      <c r="B25" s="19" t="s">
        <v>1</v>
      </c>
      <c r="C25" s="46">
        <v>958.52</v>
      </c>
      <c r="D25" s="15" t="s">
        <v>10</v>
      </c>
      <c r="E25" s="15" t="s">
        <v>384</v>
      </c>
    </row>
    <row r="26" spans="1:5" x14ac:dyDescent="0.25">
      <c r="A26" s="17">
        <v>13</v>
      </c>
      <c r="B26" s="19" t="s">
        <v>1</v>
      </c>
      <c r="C26" s="46">
        <v>255.59</v>
      </c>
      <c r="D26" s="15" t="s">
        <v>11</v>
      </c>
      <c r="E26" s="15" t="s">
        <v>319</v>
      </c>
    </row>
    <row r="27" spans="1:5" x14ac:dyDescent="0.25">
      <c r="A27" s="17">
        <v>14</v>
      </c>
      <c r="B27" s="19" t="s">
        <v>1</v>
      </c>
      <c r="C27" s="46">
        <v>74.400000000000006</v>
      </c>
      <c r="D27" s="15" t="s">
        <v>12</v>
      </c>
      <c r="E27" s="15" t="s">
        <v>320</v>
      </c>
    </row>
    <row r="28" spans="1:5" x14ac:dyDescent="0.25">
      <c r="A28" s="17">
        <v>15</v>
      </c>
      <c r="B28" s="19" t="s">
        <v>1</v>
      </c>
      <c r="C28" s="46">
        <v>250</v>
      </c>
      <c r="D28" s="15" t="s">
        <v>13</v>
      </c>
      <c r="E28" s="15" t="s">
        <v>140</v>
      </c>
    </row>
    <row r="29" spans="1:5" x14ac:dyDescent="0.25">
      <c r="A29" s="17">
        <v>16</v>
      </c>
      <c r="B29" s="19" t="s">
        <v>1</v>
      </c>
      <c r="C29" s="46">
        <v>502</v>
      </c>
      <c r="D29" s="15" t="s">
        <v>14</v>
      </c>
      <c r="E29" s="15" t="s">
        <v>141</v>
      </c>
    </row>
    <row r="30" spans="1:5" x14ac:dyDescent="0.25">
      <c r="A30" s="17">
        <v>17</v>
      </c>
      <c r="B30" s="19" t="s">
        <v>1</v>
      </c>
      <c r="C30" s="46">
        <v>171.42</v>
      </c>
      <c r="D30" s="15" t="s">
        <v>9</v>
      </c>
      <c r="E30" s="15" t="s">
        <v>136</v>
      </c>
    </row>
    <row r="31" spans="1:5" x14ac:dyDescent="0.25">
      <c r="A31" s="17">
        <v>18</v>
      </c>
      <c r="B31" s="19" t="s">
        <v>1</v>
      </c>
      <c r="C31" s="46">
        <v>1634.69</v>
      </c>
      <c r="D31" s="15" t="s">
        <v>9</v>
      </c>
      <c r="E31" s="15" t="s">
        <v>137</v>
      </c>
    </row>
    <row r="32" spans="1:5" x14ac:dyDescent="0.25">
      <c r="A32" s="17">
        <v>19</v>
      </c>
      <c r="B32" s="19" t="s">
        <v>15</v>
      </c>
      <c r="C32" s="46">
        <v>49</v>
      </c>
      <c r="D32" s="15" t="s">
        <v>16</v>
      </c>
      <c r="E32" s="15" t="s">
        <v>138</v>
      </c>
    </row>
    <row r="33" spans="1:5" x14ac:dyDescent="0.25">
      <c r="A33" s="17">
        <v>20</v>
      </c>
      <c r="B33" s="19" t="s">
        <v>15</v>
      </c>
      <c r="C33" s="46">
        <v>33.6</v>
      </c>
      <c r="D33" s="15" t="s">
        <v>16</v>
      </c>
      <c r="E33" s="15" t="s">
        <v>139</v>
      </c>
    </row>
    <row r="34" spans="1:5" x14ac:dyDescent="0.25">
      <c r="A34" s="17">
        <v>21</v>
      </c>
      <c r="B34" s="19" t="s">
        <v>15</v>
      </c>
      <c r="C34" s="46">
        <v>33</v>
      </c>
      <c r="D34" s="15" t="s">
        <v>16</v>
      </c>
      <c r="E34" s="15" t="s">
        <v>142</v>
      </c>
    </row>
    <row r="35" spans="1:5" x14ac:dyDescent="0.25">
      <c r="A35" s="17">
        <v>22</v>
      </c>
      <c r="B35" s="19" t="s">
        <v>15</v>
      </c>
      <c r="C35" s="46">
        <v>135.44999999999999</v>
      </c>
      <c r="D35" s="15" t="s">
        <v>16</v>
      </c>
      <c r="E35" s="15" t="s">
        <v>143</v>
      </c>
    </row>
    <row r="36" spans="1:5" x14ac:dyDescent="0.25">
      <c r="A36" s="17">
        <v>23</v>
      </c>
      <c r="B36" s="19" t="s">
        <v>15</v>
      </c>
      <c r="C36" s="46">
        <v>55.2</v>
      </c>
      <c r="D36" s="15" t="s">
        <v>16</v>
      </c>
      <c r="E36" s="15" t="s">
        <v>144</v>
      </c>
    </row>
    <row r="37" spans="1:5" x14ac:dyDescent="0.25">
      <c r="A37" s="17">
        <v>24</v>
      </c>
      <c r="B37" s="19" t="s">
        <v>15</v>
      </c>
      <c r="C37" s="46">
        <v>14.4</v>
      </c>
      <c r="D37" s="15" t="s">
        <v>16</v>
      </c>
      <c r="E37" s="15" t="s">
        <v>145</v>
      </c>
    </row>
    <row r="38" spans="1:5" x14ac:dyDescent="0.25">
      <c r="A38" s="17">
        <v>25</v>
      </c>
      <c r="B38" s="19" t="s">
        <v>15</v>
      </c>
      <c r="C38" s="46">
        <v>138.44999999999999</v>
      </c>
      <c r="D38" s="15" t="s">
        <v>16</v>
      </c>
      <c r="E38" s="15" t="s">
        <v>146</v>
      </c>
    </row>
    <row r="39" spans="1:5" x14ac:dyDescent="0.25">
      <c r="A39" s="17">
        <v>26</v>
      </c>
      <c r="B39" s="19" t="s">
        <v>15</v>
      </c>
      <c r="C39" s="46">
        <v>9.8000000000000007</v>
      </c>
      <c r="D39" s="15" t="s">
        <v>16</v>
      </c>
      <c r="E39" s="15" t="s">
        <v>147</v>
      </c>
    </row>
    <row r="40" spans="1:5" x14ac:dyDescent="0.25">
      <c r="A40" s="17">
        <v>27</v>
      </c>
      <c r="B40" s="19" t="s">
        <v>15</v>
      </c>
      <c r="C40" s="46">
        <v>4.8</v>
      </c>
      <c r="D40" s="15" t="s">
        <v>16</v>
      </c>
      <c r="E40" s="15" t="s">
        <v>148</v>
      </c>
    </row>
    <row r="41" spans="1:5" x14ac:dyDescent="0.25">
      <c r="A41" s="17">
        <v>28</v>
      </c>
      <c r="B41" s="19" t="s">
        <v>15</v>
      </c>
      <c r="C41" s="46">
        <v>9</v>
      </c>
      <c r="D41" s="15" t="s">
        <v>16</v>
      </c>
      <c r="E41" s="15" t="s">
        <v>149</v>
      </c>
    </row>
    <row r="42" spans="1:5" x14ac:dyDescent="0.25">
      <c r="A42" s="17">
        <v>29</v>
      </c>
      <c r="B42" s="19" t="s">
        <v>15</v>
      </c>
      <c r="C42" s="46">
        <v>28.8</v>
      </c>
      <c r="D42" s="15" t="s">
        <v>16</v>
      </c>
      <c r="E42" s="15" t="s">
        <v>150</v>
      </c>
    </row>
    <row r="43" spans="1:5" x14ac:dyDescent="0.25">
      <c r="A43" s="17">
        <v>30</v>
      </c>
      <c r="B43" s="19" t="s">
        <v>15</v>
      </c>
      <c r="C43" s="46">
        <v>9</v>
      </c>
      <c r="D43" s="15" t="s">
        <v>16</v>
      </c>
      <c r="E43" s="15" t="s">
        <v>151</v>
      </c>
    </row>
    <row r="44" spans="1:5" x14ac:dyDescent="0.25">
      <c r="A44" s="17">
        <v>31</v>
      </c>
      <c r="B44" s="19" t="s">
        <v>15</v>
      </c>
      <c r="C44" s="46">
        <v>15.2</v>
      </c>
      <c r="D44" s="15" t="s">
        <v>16</v>
      </c>
      <c r="E44" s="15" t="s">
        <v>152</v>
      </c>
    </row>
    <row r="45" spans="1:5" x14ac:dyDescent="0.25">
      <c r="A45" s="17">
        <v>32</v>
      </c>
      <c r="B45" s="19" t="s">
        <v>15</v>
      </c>
      <c r="C45" s="46">
        <v>30</v>
      </c>
      <c r="D45" s="15" t="s">
        <v>16</v>
      </c>
      <c r="E45" s="15" t="s">
        <v>153</v>
      </c>
    </row>
    <row r="46" spans="1:5" x14ac:dyDescent="0.25">
      <c r="A46" s="17">
        <v>33</v>
      </c>
      <c r="B46" s="19" t="s">
        <v>15</v>
      </c>
      <c r="C46" s="46">
        <v>17.600000000000001</v>
      </c>
      <c r="D46" s="15" t="s">
        <v>16</v>
      </c>
      <c r="E46" s="15" t="s">
        <v>154</v>
      </c>
    </row>
    <row r="47" spans="1:5" x14ac:dyDescent="0.25">
      <c r="A47" s="17">
        <v>34</v>
      </c>
      <c r="B47" s="19" t="s">
        <v>15</v>
      </c>
      <c r="C47" s="46">
        <v>14.4</v>
      </c>
      <c r="D47" s="15" t="s">
        <v>16</v>
      </c>
      <c r="E47" s="15" t="s">
        <v>155</v>
      </c>
    </row>
    <row r="48" spans="1:5" x14ac:dyDescent="0.25">
      <c r="A48" s="17">
        <v>35</v>
      </c>
      <c r="B48" s="19" t="s">
        <v>15</v>
      </c>
      <c r="C48" s="46">
        <v>93.95</v>
      </c>
      <c r="D48" s="15" t="s">
        <v>16</v>
      </c>
      <c r="E48" s="15" t="s">
        <v>156</v>
      </c>
    </row>
    <row r="49" spans="1:5" x14ac:dyDescent="0.25">
      <c r="A49" s="17">
        <v>36</v>
      </c>
      <c r="B49" s="19" t="s">
        <v>15</v>
      </c>
      <c r="C49" s="46">
        <v>65</v>
      </c>
      <c r="D49" s="15" t="s">
        <v>16</v>
      </c>
      <c r="E49" s="15" t="s">
        <v>157</v>
      </c>
    </row>
    <row r="50" spans="1:5" x14ac:dyDescent="0.25">
      <c r="A50" s="17">
        <v>37</v>
      </c>
      <c r="B50" s="19" t="s">
        <v>15</v>
      </c>
      <c r="C50" s="46">
        <v>14.7</v>
      </c>
      <c r="D50" s="15" t="s">
        <v>16</v>
      </c>
      <c r="E50" s="15" t="s">
        <v>158</v>
      </c>
    </row>
    <row r="51" spans="1:5" x14ac:dyDescent="0.25">
      <c r="A51" s="17">
        <v>38</v>
      </c>
      <c r="B51" s="19" t="s">
        <v>15</v>
      </c>
      <c r="C51" s="46">
        <v>133.55000000000001</v>
      </c>
      <c r="D51" s="15" t="s">
        <v>16</v>
      </c>
      <c r="E51" s="15" t="s">
        <v>159</v>
      </c>
    </row>
    <row r="52" spans="1:5" x14ac:dyDescent="0.25">
      <c r="A52" s="17">
        <v>39</v>
      </c>
      <c r="B52" s="19" t="s">
        <v>15</v>
      </c>
      <c r="C52" s="46">
        <v>14.7</v>
      </c>
      <c r="D52" s="15" t="s">
        <v>16</v>
      </c>
      <c r="E52" s="15" t="s">
        <v>160</v>
      </c>
    </row>
    <row r="53" spans="1:5" x14ac:dyDescent="0.25">
      <c r="A53" s="17">
        <v>40</v>
      </c>
      <c r="B53" s="19" t="s">
        <v>15</v>
      </c>
      <c r="C53" s="46">
        <v>13</v>
      </c>
      <c r="D53" s="15" t="s">
        <v>16</v>
      </c>
      <c r="E53" s="15" t="s">
        <v>161</v>
      </c>
    </row>
    <row r="54" spans="1:5" x14ac:dyDescent="0.25">
      <c r="A54" s="17">
        <v>41</v>
      </c>
      <c r="B54" s="19" t="s">
        <v>15</v>
      </c>
      <c r="C54" s="46">
        <v>16</v>
      </c>
      <c r="D54" s="15" t="s">
        <v>16</v>
      </c>
      <c r="E54" s="15" t="s">
        <v>162</v>
      </c>
    </row>
    <row r="55" spans="1:5" x14ac:dyDescent="0.25">
      <c r="A55" s="17">
        <v>42</v>
      </c>
      <c r="B55" s="19" t="s">
        <v>15</v>
      </c>
      <c r="C55" s="46">
        <v>31.2</v>
      </c>
      <c r="D55" s="15" t="s">
        <v>16</v>
      </c>
      <c r="E55" s="15" t="s">
        <v>163</v>
      </c>
    </row>
    <row r="56" spans="1:5" x14ac:dyDescent="0.25">
      <c r="A56" s="17">
        <v>43</v>
      </c>
      <c r="B56" s="19" t="s">
        <v>15</v>
      </c>
      <c r="C56" s="46">
        <v>31</v>
      </c>
      <c r="D56" s="15" t="s">
        <v>16</v>
      </c>
      <c r="E56" s="15" t="s">
        <v>164</v>
      </c>
    </row>
    <row r="57" spans="1:5" x14ac:dyDescent="0.25">
      <c r="A57" s="17">
        <v>44</v>
      </c>
      <c r="B57" s="19" t="s">
        <v>15</v>
      </c>
      <c r="C57" s="46">
        <v>357.12</v>
      </c>
      <c r="D57" s="15" t="s">
        <v>6</v>
      </c>
      <c r="E57" s="15" t="s">
        <v>390</v>
      </c>
    </row>
    <row r="58" spans="1:5" x14ac:dyDescent="0.25">
      <c r="A58" s="17">
        <v>45</v>
      </c>
      <c r="B58" s="19" t="s">
        <v>17</v>
      </c>
      <c r="C58" s="46">
        <v>33260.01</v>
      </c>
      <c r="D58" s="15" t="s">
        <v>4</v>
      </c>
      <c r="E58" s="15" t="s">
        <v>165</v>
      </c>
    </row>
    <row r="59" spans="1:5" x14ac:dyDescent="0.25">
      <c r="A59" s="17">
        <v>46</v>
      </c>
      <c r="B59" s="19" t="s">
        <v>18</v>
      </c>
      <c r="C59" s="46">
        <v>814.4</v>
      </c>
      <c r="D59" s="15" t="s">
        <v>19</v>
      </c>
      <c r="E59" s="15" t="s">
        <v>391</v>
      </c>
    </row>
    <row r="60" spans="1:5" x14ac:dyDescent="0.25">
      <c r="A60" s="17">
        <v>47</v>
      </c>
      <c r="B60" s="19" t="s">
        <v>18</v>
      </c>
      <c r="C60" s="46">
        <v>883.67</v>
      </c>
      <c r="D60" s="15" t="s">
        <v>20</v>
      </c>
      <c r="E60" s="15" t="s">
        <v>379</v>
      </c>
    </row>
    <row r="61" spans="1:5" x14ac:dyDescent="0.25">
      <c r="A61" s="17">
        <v>48</v>
      </c>
      <c r="B61" s="19" t="s">
        <v>18</v>
      </c>
      <c r="C61" s="46">
        <v>1346.64</v>
      </c>
      <c r="D61" s="15" t="s">
        <v>20</v>
      </c>
      <c r="E61" s="15" t="s">
        <v>378</v>
      </c>
    </row>
    <row r="62" spans="1:5" x14ac:dyDescent="0.25">
      <c r="A62" s="17">
        <v>49</v>
      </c>
      <c r="B62" s="19" t="s">
        <v>18</v>
      </c>
      <c r="C62" s="46">
        <v>1106.45</v>
      </c>
      <c r="D62" s="15" t="s">
        <v>2</v>
      </c>
      <c r="E62" s="15" t="s">
        <v>392</v>
      </c>
    </row>
    <row r="63" spans="1:5" x14ac:dyDescent="0.25">
      <c r="A63" s="17">
        <v>50</v>
      </c>
      <c r="B63" s="19" t="s">
        <v>18</v>
      </c>
      <c r="C63" s="46">
        <v>945.07</v>
      </c>
      <c r="D63" s="15" t="s">
        <v>2</v>
      </c>
      <c r="E63" s="15" t="s">
        <v>394</v>
      </c>
    </row>
    <row r="64" spans="1:5" x14ac:dyDescent="0.25">
      <c r="A64" s="17">
        <v>51</v>
      </c>
      <c r="B64" s="19" t="s">
        <v>18</v>
      </c>
      <c r="C64" s="46">
        <v>558.35</v>
      </c>
      <c r="D64" s="15" t="s">
        <v>21</v>
      </c>
      <c r="E64" s="15" t="s">
        <v>377</v>
      </c>
    </row>
    <row r="65" spans="1:5" x14ac:dyDescent="0.25">
      <c r="A65" s="17">
        <v>52</v>
      </c>
      <c r="B65" s="19" t="s">
        <v>18</v>
      </c>
      <c r="C65" s="46">
        <v>587.14</v>
      </c>
      <c r="D65" s="15" t="s">
        <v>21</v>
      </c>
      <c r="E65" s="15" t="s">
        <v>393</v>
      </c>
    </row>
    <row r="66" spans="1:5" x14ac:dyDescent="0.25">
      <c r="A66" s="17">
        <v>53</v>
      </c>
      <c r="B66" s="19" t="s">
        <v>18</v>
      </c>
      <c r="C66" s="46">
        <v>158660.74</v>
      </c>
      <c r="D66" s="15" t="s">
        <v>11</v>
      </c>
      <c r="E66" s="15" t="s">
        <v>166</v>
      </c>
    </row>
    <row r="67" spans="1:5" x14ac:dyDescent="0.25">
      <c r="A67" s="17">
        <v>54</v>
      </c>
      <c r="B67" s="19" t="s">
        <v>18</v>
      </c>
      <c r="C67" s="46">
        <v>2558.9499999999998</v>
      </c>
      <c r="D67" s="15" t="s">
        <v>11</v>
      </c>
      <c r="E67" s="15" t="s">
        <v>167</v>
      </c>
    </row>
    <row r="68" spans="1:5" x14ac:dyDescent="0.25">
      <c r="A68" s="17">
        <v>55</v>
      </c>
      <c r="B68" s="19" t="s">
        <v>18</v>
      </c>
      <c r="C68" s="46">
        <v>921.39</v>
      </c>
      <c r="D68" s="15" t="s">
        <v>22</v>
      </c>
      <c r="E68" s="15" t="s">
        <v>235</v>
      </c>
    </row>
    <row r="69" spans="1:5" x14ac:dyDescent="0.25">
      <c r="A69" s="17">
        <v>56</v>
      </c>
      <c r="B69" s="19" t="s">
        <v>18</v>
      </c>
      <c r="C69" s="46">
        <v>826.27</v>
      </c>
      <c r="D69" s="15" t="s">
        <v>6</v>
      </c>
      <c r="E69" s="15" t="s">
        <v>395</v>
      </c>
    </row>
    <row r="70" spans="1:5" x14ac:dyDescent="0.25">
      <c r="A70" s="17">
        <v>57</v>
      </c>
      <c r="B70" s="19" t="s">
        <v>18</v>
      </c>
      <c r="C70" s="46">
        <v>119.04</v>
      </c>
      <c r="D70" s="15" t="s">
        <v>6</v>
      </c>
      <c r="E70" s="15" t="s">
        <v>396</v>
      </c>
    </row>
    <row r="71" spans="1:5" x14ac:dyDescent="0.25">
      <c r="A71" s="17">
        <v>58</v>
      </c>
      <c r="B71" s="19" t="s">
        <v>18</v>
      </c>
      <c r="C71" s="46">
        <v>148.80000000000001</v>
      </c>
      <c r="D71" s="15" t="s">
        <v>23</v>
      </c>
      <c r="E71" s="15" t="s">
        <v>376</v>
      </c>
    </row>
    <row r="72" spans="1:5" x14ac:dyDescent="0.25">
      <c r="A72" s="17">
        <v>59</v>
      </c>
      <c r="B72" s="19" t="s">
        <v>18</v>
      </c>
      <c r="C72" s="46">
        <v>1980.21</v>
      </c>
      <c r="D72" s="15" t="s">
        <v>24</v>
      </c>
      <c r="E72" s="15" t="s">
        <v>399</v>
      </c>
    </row>
    <row r="73" spans="1:5" x14ac:dyDescent="0.25">
      <c r="A73" s="17">
        <v>60</v>
      </c>
      <c r="B73" s="19" t="s">
        <v>18</v>
      </c>
      <c r="C73" s="46">
        <v>2145</v>
      </c>
      <c r="D73" s="15" t="s">
        <v>25</v>
      </c>
      <c r="E73" s="15" t="s">
        <v>398</v>
      </c>
    </row>
    <row r="74" spans="1:5" x14ac:dyDescent="0.25">
      <c r="A74" s="17">
        <v>61</v>
      </c>
      <c r="B74" s="19" t="s">
        <v>18</v>
      </c>
      <c r="C74" s="46">
        <v>51051</v>
      </c>
      <c r="D74" s="15" t="s">
        <v>25</v>
      </c>
      <c r="E74" s="15" t="s">
        <v>397</v>
      </c>
    </row>
    <row r="75" spans="1:5" x14ac:dyDescent="0.25">
      <c r="A75" s="17">
        <v>62</v>
      </c>
      <c r="B75" s="19" t="s">
        <v>18</v>
      </c>
      <c r="C75" s="46">
        <v>498.58</v>
      </c>
      <c r="D75" s="15" t="s">
        <v>27</v>
      </c>
      <c r="E75" s="15" t="s">
        <v>400</v>
      </c>
    </row>
    <row r="76" spans="1:5" x14ac:dyDescent="0.25">
      <c r="A76" s="17">
        <v>63</v>
      </c>
      <c r="B76" s="19" t="s">
        <v>18</v>
      </c>
      <c r="C76" s="46">
        <v>16</v>
      </c>
      <c r="D76" s="15" t="s">
        <v>7</v>
      </c>
      <c r="E76" s="15" t="s">
        <v>321</v>
      </c>
    </row>
    <row r="77" spans="1:5" x14ac:dyDescent="0.25">
      <c r="A77" s="17">
        <v>64</v>
      </c>
      <c r="B77" s="19" t="s">
        <v>18</v>
      </c>
      <c r="C77" s="46">
        <v>857.78</v>
      </c>
      <c r="D77" s="15" t="s">
        <v>7</v>
      </c>
      <c r="E77" s="15" t="s">
        <v>322</v>
      </c>
    </row>
    <row r="78" spans="1:5" x14ac:dyDescent="0.25">
      <c r="A78" s="17">
        <v>65</v>
      </c>
      <c r="B78" s="19" t="s">
        <v>18</v>
      </c>
      <c r="C78" s="46">
        <v>36.04</v>
      </c>
      <c r="D78" s="15" t="s">
        <v>7</v>
      </c>
      <c r="E78" s="15" t="s">
        <v>323</v>
      </c>
    </row>
    <row r="79" spans="1:5" x14ac:dyDescent="0.25">
      <c r="A79" s="17">
        <v>66</v>
      </c>
      <c r="B79" s="19" t="s">
        <v>18</v>
      </c>
      <c r="C79" s="46">
        <v>380.8</v>
      </c>
      <c r="D79" s="15" t="s">
        <v>7</v>
      </c>
      <c r="E79" s="15" t="s">
        <v>324</v>
      </c>
    </row>
    <row r="80" spans="1:5" x14ac:dyDescent="0.25">
      <c r="A80" s="17">
        <v>67</v>
      </c>
      <c r="B80" s="19" t="s">
        <v>18</v>
      </c>
      <c r="C80" s="46">
        <v>788.81</v>
      </c>
      <c r="D80" s="15" t="s">
        <v>28</v>
      </c>
      <c r="E80" s="15" t="s">
        <v>401</v>
      </c>
    </row>
    <row r="81" spans="1:5" x14ac:dyDescent="0.25">
      <c r="A81" s="17">
        <v>68</v>
      </c>
      <c r="B81" s="19" t="s">
        <v>18</v>
      </c>
      <c r="C81" s="46">
        <v>1090.8900000000001</v>
      </c>
      <c r="D81" s="15" t="s">
        <v>28</v>
      </c>
      <c r="E81" s="15" t="s">
        <v>375</v>
      </c>
    </row>
    <row r="82" spans="1:5" x14ac:dyDescent="0.25">
      <c r="A82" s="17">
        <v>69</v>
      </c>
      <c r="B82" s="19" t="s">
        <v>18</v>
      </c>
      <c r="C82" s="46">
        <v>171.42</v>
      </c>
      <c r="D82" s="15" t="s">
        <v>9</v>
      </c>
      <c r="E82" s="15" t="s">
        <v>255</v>
      </c>
    </row>
    <row r="83" spans="1:5" x14ac:dyDescent="0.25">
      <c r="A83" s="17">
        <v>70</v>
      </c>
      <c r="B83" s="19" t="s">
        <v>18</v>
      </c>
      <c r="C83" s="46">
        <v>1954.14</v>
      </c>
      <c r="D83" s="15" t="s">
        <v>9</v>
      </c>
      <c r="E83" s="15" t="s">
        <v>236</v>
      </c>
    </row>
    <row r="84" spans="1:5" x14ac:dyDescent="0.25">
      <c r="A84" s="17">
        <v>71</v>
      </c>
      <c r="B84" s="19" t="s">
        <v>18</v>
      </c>
      <c r="C84" s="46">
        <v>812.32</v>
      </c>
      <c r="D84" s="15" t="s">
        <v>29</v>
      </c>
      <c r="E84" s="15" t="s">
        <v>237</v>
      </c>
    </row>
    <row r="85" spans="1:5" x14ac:dyDescent="0.25">
      <c r="A85" s="17">
        <v>72</v>
      </c>
      <c r="B85" s="19" t="s">
        <v>18</v>
      </c>
      <c r="C85" s="46">
        <v>11945.66</v>
      </c>
      <c r="D85" s="15" t="s">
        <v>403</v>
      </c>
      <c r="E85" s="15" t="s">
        <v>404</v>
      </c>
    </row>
    <row r="86" spans="1:5" x14ac:dyDescent="0.25">
      <c r="A86" s="17">
        <v>73</v>
      </c>
      <c r="B86" s="19" t="s">
        <v>18</v>
      </c>
      <c r="C86" s="46">
        <v>85.83</v>
      </c>
      <c r="D86" s="15" t="s">
        <v>30</v>
      </c>
      <c r="E86" s="15" t="s">
        <v>402</v>
      </c>
    </row>
    <row r="87" spans="1:5" x14ac:dyDescent="0.25">
      <c r="A87" s="17">
        <v>74</v>
      </c>
      <c r="B87" s="19" t="s">
        <v>31</v>
      </c>
      <c r="C87" s="46">
        <v>483.97</v>
      </c>
      <c r="D87" s="15" t="s">
        <v>32</v>
      </c>
      <c r="E87" s="15" t="s">
        <v>405</v>
      </c>
    </row>
    <row r="88" spans="1:5" x14ac:dyDescent="0.25">
      <c r="A88" s="17">
        <v>75</v>
      </c>
      <c r="B88" s="19" t="s">
        <v>31</v>
      </c>
      <c r="C88" s="46">
        <v>1215.45</v>
      </c>
      <c r="D88" s="15" t="s">
        <v>2</v>
      </c>
      <c r="E88" s="15" t="s">
        <v>406</v>
      </c>
    </row>
    <row r="89" spans="1:5" x14ac:dyDescent="0.25">
      <c r="A89" s="17">
        <v>76</v>
      </c>
      <c r="B89" s="19" t="s">
        <v>31</v>
      </c>
      <c r="C89" s="46">
        <v>1674.09</v>
      </c>
      <c r="D89" s="15" t="s">
        <v>33</v>
      </c>
      <c r="E89" s="15" t="s">
        <v>325</v>
      </c>
    </row>
    <row r="90" spans="1:5" x14ac:dyDescent="0.25">
      <c r="A90" s="17">
        <v>77</v>
      </c>
      <c r="B90" s="19" t="s">
        <v>31</v>
      </c>
      <c r="C90" s="46">
        <v>840</v>
      </c>
      <c r="D90" s="15" t="s">
        <v>33</v>
      </c>
      <c r="E90" s="15" t="s">
        <v>326</v>
      </c>
    </row>
    <row r="91" spans="1:5" x14ac:dyDescent="0.25">
      <c r="A91" s="17">
        <v>78</v>
      </c>
      <c r="B91" s="19" t="s">
        <v>31</v>
      </c>
      <c r="C91" s="46">
        <v>2306.4</v>
      </c>
      <c r="D91" s="15" t="s">
        <v>34</v>
      </c>
      <c r="E91" s="15" t="s">
        <v>409</v>
      </c>
    </row>
    <row r="92" spans="1:5" x14ac:dyDescent="0.25">
      <c r="A92" s="17">
        <v>79</v>
      </c>
      <c r="B92" s="19" t="s">
        <v>31</v>
      </c>
      <c r="C92" s="46">
        <v>193.86</v>
      </c>
      <c r="D92" s="15" t="s">
        <v>35</v>
      </c>
      <c r="E92" s="15" t="s">
        <v>327</v>
      </c>
    </row>
    <row r="93" spans="1:5" x14ac:dyDescent="0.25">
      <c r="A93" s="17">
        <v>80</v>
      </c>
      <c r="B93" s="19" t="s">
        <v>31</v>
      </c>
      <c r="C93" s="46">
        <v>744</v>
      </c>
      <c r="D93" s="15" t="s">
        <v>36</v>
      </c>
      <c r="E93" s="15" t="s">
        <v>238</v>
      </c>
    </row>
    <row r="94" spans="1:5" x14ac:dyDescent="0.25">
      <c r="A94" s="17">
        <v>81</v>
      </c>
      <c r="B94" s="19" t="s">
        <v>31</v>
      </c>
      <c r="C94" s="46">
        <v>368.01</v>
      </c>
      <c r="D94" s="15" t="s">
        <v>37</v>
      </c>
      <c r="E94" s="15" t="s">
        <v>408</v>
      </c>
    </row>
    <row r="95" spans="1:5" x14ac:dyDescent="0.25">
      <c r="A95" s="17">
        <v>82</v>
      </c>
      <c r="B95" s="19" t="s">
        <v>31</v>
      </c>
      <c r="C95" s="46">
        <v>7986.83</v>
      </c>
      <c r="D95" s="15" t="s">
        <v>38</v>
      </c>
      <c r="E95" s="15" t="s">
        <v>239</v>
      </c>
    </row>
    <row r="96" spans="1:5" x14ac:dyDescent="0.25">
      <c r="A96" s="17">
        <v>83</v>
      </c>
      <c r="B96" s="19" t="s">
        <v>31</v>
      </c>
      <c r="C96" s="46">
        <v>286.13</v>
      </c>
      <c r="D96" s="15" t="s">
        <v>30</v>
      </c>
      <c r="E96" s="15" t="s">
        <v>407</v>
      </c>
    </row>
    <row r="97" spans="1:5" x14ac:dyDescent="0.25">
      <c r="A97" s="17">
        <v>84</v>
      </c>
      <c r="B97" s="19" t="s">
        <v>41</v>
      </c>
      <c r="C97" s="46">
        <v>1091.2</v>
      </c>
      <c r="D97" s="15" t="s">
        <v>42</v>
      </c>
      <c r="E97" s="15" t="s">
        <v>169</v>
      </c>
    </row>
    <row r="98" spans="1:5" x14ac:dyDescent="0.25">
      <c r="A98" s="17">
        <v>85</v>
      </c>
      <c r="B98" s="19" t="s">
        <v>43</v>
      </c>
      <c r="C98" s="46">
        <v>5278.55</v>
      </c>
      <c r="D98" s="15" t="s">
        <v>32</v>
      </c>
      <c r="E98" s="15" t="s">
        <v>318</v>
      </c>
    </row>
    <row r="99" spans="1:5" x14ac:dyDescent="0.25">
      <c r="A99" s="17">
        <v>86</v>
      </c>
      <c r="B99" s="19" t="s">
        <v>43</v>
      </c>
      <c r="C99" s="46">
        <v>881</v>
      </c>
      <c r="D99" s="15" t="s">
        <v>19</v>
      </c>
      <c r="E99" s="15" t="s">
        <v>416</v>
      </c>
    </row>
    <row r="100" spans="1:5" x14ac:dyDescent="0.25">
      <c r="A100" s="17">
        <v>87</v>
      </c>
      <c r="B100" s="19" t="s">
        <v>43</v>
      </c>
      <c r="C100" s="46">
        <v>2403.12</v>
      </c>
      <c r="D100" s="15" t="s">
        <v>34</v>
      </c>
      <c r="E100" s="15" t="s">
        <v>414</v>
      </c>
    </row>
    <row r="101" spans="1:5" x14ac:dyDescent="0.25">
      <c r="A101" s="17">
        <v>88</v>
      </c>
      <c r="B101" s="19" t="s">
        <v>43</v>
      </c>
      <c r="C101" s="46">
        <v>887.84</v>
      </c>
      <c r="D101" s="15" t="s">
        <v>34</v>
      </c>
      <c r="E101" s="15" t="s">
        <v>415</v>
      </c>
    </row>
    <row r="102" spans="1:5" x14ac:dyDescent="0.25">
      <c r="A102" s="17">
        <v>89</v>
      </c>
      <c r="B102" s="19" t="s">
        <v>43</v>
      </c>
      <c r="C102" s="46">
        <v>455.33</v>
      </c>
      <c r="D102" s="15" t="s">
        <v>23</v>
      </c>
      <c r="E102" s="15" t="s">
        <v>410</v>
      </c>
    </row>
    <row r="103" spans="1:5" x14ac:dyDescent="0.25">
      <c r="A103" s="17">
        <v>90</v>
      </c>
      <c r="B103" s="19" t="s">
        <v>43</v>
      </c>
      <c r="C103" s="46">
        <v>84</v>
      </c>
      <c r="D103" s="15" t="s">
        <v>44</v>
      </c>
      <c r="E103" s="15" t="s">
        <v>170</v>
      </c>
    </row>
    <row r="104" spans="1:5" x14ac:dyDescent="0.25">
      <c r="A104" s="17">
        <v>91</v>
      </c>
      <c r="B104" s="19" t="s">
        <v>43</v>
      </c>
      <c r="C104" s="46">
        <v>3963.04</v>
      </c>
      <c r="D104" s="15" t="s">
        <v>7</v>
      </c>
      <c r="E104" s="15" t="s">
        <v>412</v>
      </c>
    </row>
    <row r="105" spans="1:5" x14ac:dyDescent="0.25">
      <c r="A105" s="17">
        <v>92</v>
      </c>
      <c r="B105" s="19" t="s">
        <v>43</v>
      </c>
      <c r="C105" s="46">
        <v>1455.76</v>
      </c>
      <c r="D105" s="15" t="s">
        <v>7</v>
      </c>
      <c r="E105" s="15" t="s">
        <v>413</v>
      </c>
    </row>
    <row r="106" spans="1:5" x14ac:dyDescent="0.25">
      <c r="A106" s="17">
        <v>93</v>
      </c>
      <c r="B106" s="19" t="s">
        <v>43</v>
      </c>
      <c r="C106" s="46">
        <v>1008.03</v>
      </c>
      <c r="D106" s="15" t="s">
        <v>45</v>
      </c>
      <c r="E106" s="15" t="s">
        <v>329</v>
      </c>
    </row>
    <row r="107" spans="1:5" x14ac:dyDescent="0.25">
      <c r="A107" s="17">
        <v>94</v>
      </c>
      <c r="B107" s="19" t="s">
        <v>43</v>
      </c>
      <c r="C107" s="46">
        <v>613.79999999999995</v>
      </c>
      <c r="D107" s="15" t="s">
        <v>30</v>
      </c>
      <c r="E107" s="15" t="s">
        <v>411</v>
      </c>
    </row>
    <row r="108" spans="1:5" x14ac:dyDescent="0.25">
      <c r="A108" s="17">
        <v>95</v>
      </c>
      <c r="B108" s="19" t="s">
        <v>43</v>
      </c>
      <c r="C108" s="46">
        <v>1768.26</v>
      </c>
      <c r="D108" s="15" t="s">
        <v>46</v>
      </c>
      <c r="E108" s="15" t="s">
        <v>171</v>
      </c>
    </row>
    <row r="109" spans="1:5" x14ac:dyDescent="0.25">
      <c r="A109" s="17">
        <v>96</v>
      </c>
      <c r="B109" s="19" t="s">
        <v>47</v>
      </c>
      <c r="C109" s="46">
        <v>825.96</v>
      </c>
      <c r="D109" s="15" t="s">
        <v>49</v>
      </c>
      <c r="E109" s="15" t="s">
        <v>172</v>
      </c>
    </row>
    <row r="110" spans="1:5" x14ac:dyDescent="0.25">
      <c r="A110" s="17">
        <v>97</v>
      </c>
      <c r="B110" s="19" t="s">
        <v>47</v>
      </c>
      <c r="C110" s="46">
        <v>1499</v>
      </c>
      <c r="D110" s="15" t="s">
        <v>50</v>
      </c>
      <c r="E110" s="15" t="s">
        <v>173</v>
      </c>
    </row>
    <row r="111" spans="1:5" x14ac:dyDescent="0.25">
      <c r="A111" s="17">
        <v>98</v>
      </c>
      <c r="B111" s="19" t="s">
        <v>51</v>
      </c>
      <c r="C111" s="46">
        <v>1489.36</v>
      </c>
      <c r="D111" s="15" t="s">
        <v>35</v>
      </c>
      <c r="E111" s="15" t="s">
        <v>331</v>
      </c>
    </row>
    <row r="112" spans="1:5" x14ac:dyDescent="0.25">
      <c r="A112" s="17">
        <v>99</v>
      </c>
      <c r="B112" s="19" t="s">
        <v>51</v>
      </c>
      <c r="C112" s="46">
        <v>223.2</v>
      </c>
      <c r="D112" s="15" t="s">
        <v>53</v>
      </c>
      <c r="E112" s="15" t="s">
        <v>280</v>
      </c>
    </row>
    <row r="113" spans="1:5" x14ac:dyDescent="0.25">
      <c r="A113" s="17">
        <v>100</v>
      </c>
      <c r="B113" s="19" t="s">
        <v>51</v>
      </c>
      <c r="C113" s="46">
        <v>404.24</v>
      </c>
      <c r="D113" s="15" t="s">
        <v>54</v>
      </c>
      <c r="E113" s="15" t="s">
        <v>279</v>
      </c>
    </row>
    <row r="114" spans="1:5" x14ac:dyDescent="0.25">
      <c r="A114" s="17">
        <v>101</v>
      </c>
      <c r="B114" s="19" t="s">
        <v>51</v>
      </c>
      <c r="C114" s="46">
        <v>561</v>
      </c>
      <c r="D114" s="15" t="s">
        <v>55</v>
      </c>
      <c r="E114" s="15" t="s">
        <v>245</v>
      </c>
    </row>
    <row r="115" spans="1:5" x14ac:dyDescent="0.25">
      <c r="A115" s="17">
        <v>102</v>
      </c>
      <c r="B115" s="19" t="s">
        <v>51</v>
      </c>
      <c r="C115" s="46">
        <v>2225</v>
      </c>
      <c r="D115" s="15" t="s">
        <v>55</v>
      </c>
      <c r="E115" s="15" t="s">
        <v>246</v>
      </c>
    </row>
    <row r="116" spans="1:5" x14ac:dyDescent="0.25">
      <c r="A116" s="17">
        <v>103</v>
      </c>
      <c r="B116" s="19" t="s">
        <v>51</v>
      </c>
      <c r="C116" s="46">
        <v>1038</v>
      </c>
      <c r="D116" s="15" t="s">
        <v>55</v>
      </c>
      <c r="E116" s="15" t="s">
        <v>247</v>
      </c>
    </row>
    <row r="117" spans="1:5" x14ac:dyDescent="0.25">
      <c r="A117" s="17">
        <v>104</v>
      </c>
      <c r="B117" s="19" t="s">
        <v>51</v>
      </c>
      <c r="C117" s="46">
        <v>965.87</v>
      </c>
      <c r="D117" s="15" t="s">
        <v>56</v>
      </c>
      <c r="E117" s="15" t="s">
        <v>174</v>
      </c>
    </row>
    <row r="118" spans="1:5" x14ac:dyDescent="0.25">
      <c r="A118" s="17">
        <v>105</v>
      </c>
      <c r="B118" s="19" t="s">
        <v>51</v>
      </c>
      <c r="C118" s="46">
        <v>18452.09</v>
      </c>
      <c r="D118" s="15" t="s">
        <v>39</v>
      </c>
      <c r="E118" s="15" t="s">
        <v>254</v>
      </c>
    </row>
    <row r="119" spans="1:5" x14ac:dyDescent="0.25">
      <c r="A119" s="17">
        <v>106</v>
      </c>
      <c r="B119" s="19" t="s">
        <v>51</v>
      </c>
      <c r="C119" s="46">
        <v>1236.79</v>
      </c>
      <c r="D119" s="15" t="s">
        <v>57</v>
      </c>
      <c r="E119" s="15" t="s">
        <v>175</v>
      </c>
    </row>
    <row r="120" spans="1:5" x14ac:dyDescent="0.25">
      <c r="A120" s="17">
        <v>107</v>
      </c>
      <c r="B120" s="19" t="s">
        <v>51</v>
      </c>
      <c r="C120" s="46">
        <v>34773.47</v>
      </c>
      <c r="D120" s="15" t="s">
        <v>58</v>
      </c>
      <c r="E120" s="15" t="s">
        <v>417</v>
      </c>
    </row>
    <row r="121" spans="1:5" x14ac:dyDescent="0.25">
      <c r="A121" s="17">
        <v>108</v>
      </c>
      <c r="B121" s="19" t="s">
        <v>51</v>
      </c>
      <c r="C121" s="46">
        <v>1250</v>
      </c>
      <c r="D121" s="15" t="s">
        <v>59</v>
      </c>
      <c r="E121" s="15" t="s">
        <v>176</v>
      </c>
    </row>
    <row r="122" spans="1:5" x14ac:dyDescent="0.25">
      <c r="A122" s="17">
        <v>109</v>
      </c>
      <c r="B122" s="19" t="s">
        <v>51</v>
      </c>
      <c r="C122" s="46">
        <v>8917.3799999999992</v>
      </c>
      <c r="D122" s="15" t="s">
        <v>11</v>
      </c>
      <c r="E122" s="15" t="s">
        <v>425</v>
      </c>
    </row>
    <row r="123" spans="1:5" x14ac:dyDescent="0.25">
      <c r="A123" s="17">
        <v>110</v>
      </c>
      <c r="B123" s="19" t="s">
        <v>51</v>
      </c>
      <c r="C123" s="46">
        <v>768.43</v>
      </c>
      <c r="D123" s="15" t="s">
        <v>61</v>
      </c>
      <c r="E123" s="15" t="s">
        <v>177</v>
      </c>
    </row>
    <row r="124" spans="1:5" x14ac:dyDescent="0.25">
      <c r="A124" s="17">
        <v>111</v>
      </c>
      <c r="B124" s="19" t="s">
        <v>51</v>
      </c>
      <c r="C124" s="46">
        <v>99.2</v>
      </c>
      <c r="D124" s="15" t="s">
        <v>13</v>
      </c>
      <c r="E124" s="15" t="s">
        <v>178</v>
      </c>
    </row>
    <row r="125" spans="1:5" x14ac:dyDescent="0.25">
      <c r="A125" s="17">
        <v>112</v>
      </c>
      <c r="B125" s="19" t="s">
        <v>51</v>
      </c>
      <c r="C125" s="46">
        <v>2129.39</v>
      </c>
      <c r="D125" s="15" t="s">
        <v>2</v>
      </c>
      <c r="E125" s="15" t="s">
        <v>179</v>
      </c>
    </row>
    <row r="126" spans="1:5" x14ac:dyDescent="0.25">
      <c r="A126" s="17">
        <v>113</v>
      </c>
      <c r="B126" s="19" t="s">
        <v>51</v>
      </c>
      <c r="C126" s="46">
        <v>26534.240000000002</v>
      </c>
      <c r="D126" s="15" t="s">
        <v>62</v>
      </c>
      <c r="E126" s="15" t="s">
        <v>332</v>
      </c>
    </row>
    <row r="127" spans="1:5" x14ac:dyDescent="0.25">
      <c r="A127" s="17">
        <v>114</v>
      </c>
      <c r="B127" s="19" t="s">
        <v>63</v>
      </c>
      <c r="C127" s="46">
        <v>1123.44</v>
      </c>
      <c r="D127" s="15" t="s">
        <v>2</v>
      </c>
      <c r="E127" s="15" t="s">
        <v>180</v>
      </c>
    </row>
    <row r="128" spans="1:5" x14ac:dyDescent="0.25">
      <c r="A128" s="17">
        <v>115</v>
      </c>
      <c r="B128" s="19" t="s">
        <v>63</v>
      </c>
      <c r="C128" s="46">
        <v>937.44</v>
      </c>
      <c r="D128" s="15" t="s">
        <v>2</v>
      </c>
      <c r="E128" s="15" t="s">
        <v>418</v>
      </c>
    </row>
    <row r="129" spans="1:5" x14ac:dyDescent="0.25">
      <c r="A129" s="17">
        <v>116</v>
      </c>
      <c r="B129" s="19" t="s">
        <v>63</v>
      </c>
      <c r="C129" s="46">
        <v>1211.17</v>
      </c>
      <c r="D129" s="15" t="s">
        <v>2</v>
      </c>
      <c r="E129" s="15" t="s">
        <v>422</v>
      </c>
    </row>
    <row r="130" spans="1:5" x14ac:dyDescent="0.25">
      <c r="A130" s="17">
        <v>117</v>
      </c>
      <c r="B130" s="19" t="s">
        <v>63</v>
      </c>
      <c r="C130" s="46">
        <v>429.66</v>
      </c>
      <c r="D130" s="15" t="s">
        <v>64</v>
      </c>
      <c r="E130" s="15" t="s">
        <v>333</v>
      </c>
    </row>
    <row r="131" spans="1:5" x14ac:dyDescent="0.25">
      <c r="A131" s="17">
        <v>118</v>
      </c>
      <c r="B131" s="19" t="s">
        <v>63</v>
      </c>
      <c r="C131" s="46">
        <v>3441</v>
      </c>
      <c r="D131" s="15" t="s">
        <v>64</v>
      </c>
      <c r="E131" s="15" t="s">
        <v>334</v>
      </c>
    </row>
    <row r="132" spans="1:5" x14ac:dyDescent="0.25">
      <c r="A132" s="17">
        <v>119</v>
      </c>
      <c r="B132" s="19" t="s">
        <v>63</v>
      </c>
      <c r="C132" s="46">
        <v>862.05</v>
      </c>
      <c r="D132" s="15" t="s">
        <v>33</v>
      </c>
      <c r="E132" s="15" t="s">
        <v>313</v>
      </c>
    </row>
    <row r="133" spans="1:5" x14ac:dyDescent="0.25">
      <c r="A133" s="17">
        <v>120</v>
      </c>
      <c r="B133" s="19" t="s">
        <v>63</v>
      </c>
      <c r="C133" s="46">
        <v>1383.7</v>
      </c>
      <c r="D133" s="15" t="s">
        <v>33</v>
      </c>
      <c r="E133" s="15" t="s">
        <v>314</v>
      </c>
    </row>
    <row r="134" spans="1:5" x14ac:dyDescent="0.25">
      <c r="A134" s="17">
        <v>121</v>
      </c>
      <c r="B134" s="19" t="s">
        <v>63</v>
      </c>
      <c r="C134" s="46">
        <v>1630.33</v>
      </c>
      <c r="D134" s="15" t="s">
        <v>33</v>
      </c>
      <c r="E134" s="15" t="s">
        <v>315</v>
      </c>
    </row>
    <row r="135" spans="1:5" x14ac:dyDescent="0.25">
      <c r="A135" s="17">
        <v>122</v>
      </c>
      <c r="B135" s="19" t="s">
        <v>63</v>
      </c>
      <c r="C135" s="46">
        <v>1261.92</v>
      </c>
      <c r="D135" s="15" t="s">
        <v>33</v>
      </c>
      <c r="E135" s="15" t="s">
        <v>316</v>
      </c>
    </row>
    <row r="136" spans="1:5" x14ac:dyDescent="0.25">
      <c r="A136" s="17">
        <v>123</v>
      </c>
      <c r="B136" s="19" t="s">
        <v>63</v>
      </c>
      <c r="C136" s="46">
        <v>1947.22</v>
      </c>
      <c r="D136" s="15" t="s">
        <v>33</v>
      </c>
      <c r="E136" s="15" t="s">
        <v>317</v>
      </c>
    </row>
    <row r="137" spans="1:5" x14ac:dyDescent="0.25">
      <c r="A137" s="17">
        <v>124</v>
      </c>
      <c r="B137" s="19" t="s">
        <v>63</v>
      </c>
      <c r="C137" s="46">
        <v>175.37</v>
      </c>
      <c r="D137" s="15" t="s">
        <v>66</v>
      </c>
      <c r="E137" s="15" t="s">
        <v>335</v>
      </c>
    </row>
    <row r="138" spans="1:5" x14ac:dyDescent="0.25">
      <c r="A138" s="17">
        <v>125</v>
      </c>
      <c r="B138" s="19" t="s">
        <v>63</v>
      </c>
      <c r="C138" s="46">
        <v>3199.32</v>
      </c>
      <c r="D138" s="15" t="s">
        <v>16</v>
      </c>
      <c r="E138" s="15" t="s">
        <v>336</v>
      </c>
    </row>
    <row r="139" spans="1:5" x14ac:dyDescent="0.25">
      <c r="A139" s="17">
        <v>126</v>
      </c>
      <c r="B139" s="19" t="s">
        <v>63</v>
      </c>
      <c r="C139" s="46">
        <v>1191.8699999999999</v>
      </c>
      <c r="D139" s="15" t="s">
        <v>67</v>
      </c>
      <c r="E139" s="15" t="s">
        <v>423</v>
      </c>
    </row>
    <row r="140" spans="1:5" x14ac:dyDescent="0.25">
      <c r="A140" s="17">
        <v>127</v>
      </c>
      <c r="B140" s="19" t="s">
        <v>63</v>
      </c>
      <c r="C140" s="46">
        <v>953.3</v>
      </c>
      <c r="D140" s="15" t="s">
        <v>67</v>
      </c>
      <c r="E140" s="15" t="s">
        <v>427</v>
      </c>
    </row>
    <row r="141" spans="1:5" x14ac:dyDescent="0.25">
      <c r="A141" s="17">
        <v>128</v>
      </c>
      <c r="B141" s="19" t="s">
        <v>63</v>
      </c>
      <c r="C141" s="46">
        <v>872.96</v>
      </c>
      <c r="D141" s="15" t="s">
        <v>68</v>
      </c>
      <c r="E141" s="15" t="s">
        <v>421</v>
      </c>
    </row>
    <row r="142" spans="1:5" x14ac:dyDescent="0.25">
      <c r="A142" s="17">
        <v>129</v>
      </c>
      <c r="B142" s="19" t="s">
        <v>63</v>
      </c>
      <c r="C142" s="46">
        <v>1411.05</v>
      </c>
      <c r="D142" s="15" t="s">
        <v>24</v>
      </c>
      <c r="E142" s="15" t="s">
        <v>424</v>
      </c>
    </row>
    <row r="143" spans="1:5" x14ac:dyDescent="0.25">
      <c r="A143" s="17">
        <v>130</v>
      </c>
      <c r="B143" s="19" t="s">
        <v>63</v>
      </c>
      <c r="C143" s="46">
        <v>6035.96</v>
      </c>
      <c r="D143" s="15" t="s">
        <v>69</v>
      </c>
      <c r="E143" s="15" t="s">
        <v>248</v>
      </c>
    </row>
    <row r="144" spans="1:5" x14ac:dyDescent="0.25">
      <c r="A144" s="17">
        <v>131</v>
      </c>
      <c r="B144" s="19" t="s">
        <v>63</v>
      </c>
      <c r="C144" s="46">
        <v>143655.79999999999</v>
      </c>
      <c r="D144" s="15" t="s">
        <v>69</v>
      </c>
      <c r="E144" s="15" t="s">
        <v>249</v>
      </c>
    </row>
    <row r="145" spans="1:5" x14ac:dyDescent="0.25">
      <c r="A145" s="17">
        <v>132</v>
      </c>
      <c r="B145" s="19" t="s">
        <v>63</v>
      </c>
      <c r="C145" s="46">
        <v>702.09</v>
      </c>
      <c r="D145" s="15" t="s">
        <v>27</v>
      </c>
      <c r="E145" s="15" t="s">
        <v>426</v>
      </c>
    </row>
    <row r="146" spans="1:5" x14ac:dyDescent="0.25">
      <c r="A146" s="17">
        <v>133</v>
      </c>
      <c r="B146" s="19" t="s">
        <v>63</v>
      </c>
      <c r="C146" s="46">
        <v>2014.62</v>
      </c>
      <c r="D146" s="15" t="s">
        <v>28</v>
      </c>
      <c r="E146" s="15" t="s">
        <v>419</v>
      </c>
    </row>
    <row r="147" spans="1:5" x14ac:dyDescent="0.25">
      <c r="A147" s="17">
        <v>134</v>
      </c>
      <c r="B147" s="19" t="s">
        <v>63</v>
      </c>
      <c r="C147" s="46">
        <v>274.41000000000003</v>
      </c>
      <c r="D147" s="15" t="s">
        <v>28</v>
      </c>
      <c r="E147" s="15" t="s">
        <v>428</v>
      </c>
    </row>
    <row r="148" spans="1:5" x14ac:dyDescent="0.25">
      <c r="A148" s="17">
        <v>135</v>
      </c>
      <c r="B148" s="19" t="s">
        <v>63</v>
      </c>
      <c r="C148" s="46">
        <v>747.7</v>
      </c>
      <c r="D148" s="15" t="s">
        <v>28</v>
      </c>
      <c r="E148" s="15" t="s">
        <v>420</v>
      </c>
    </row>
    <row r="149" spans="1:5" x14ac:dyDescent="0.25">
      <c r="A149" s="17">
        <v>136</v>
      </c>
      <c r="B149" s="19" t="s">
        <v>63</v>
      </c>
      <c r="C149" s="46">
        <v>681.23</v>
      </c>
      <c r="D149" s="15" t="s">
        <v>28</v>
      </c>
      <c r="E149" s="15" t="s">
        <v>181</v>
      </c>
    </row>
    <row r="150" spans="1:5" x14ac:dyDescent="0.25">
      <c r="A150" s="17">
        <v>137</v>
      </c>
      <c r="B150" s="19" t="s">
        <v>63</v>
      </c>
      <c r="C150" s="46">
        <v>1944.32</v>
      </c>
      <c r="D150" s="15" t="s">
        <v>70</v>
      </c>
      <c r="E150" s="15" t="s">
        <v>429</v>
      </c>
    </row>
    <row r="151" spans="1:5" x14ac:dyDescent="0.25">
      <c r="A151" s="17">
        <v>138</v>
      </c>
      <c r="B151" s="19" t="s">
        <v>63</v>
      </c>
      <c r="C151" s="46">
        <v>990.14</v>
      </c>
      <c r="D151" s="15" t="s">
        <v>57</v>
      </c>
      <c r="E151" s="15" t="s">
        <v>182</v>
      </c>
    </row>
    <row r="152" spans="1:5" x14ac:dyDescent="0.25">
      <c r="A152" s="17">
        <v>139</v>
      </c>
      <c r="B152" s="19" t="s">
        <v>63</v>
      </c>
      <c r="C152" s="46">
        <v>396.8</v>
      </c>
      <c r="D152" s="15" t="s">
        <v>71</v>
      </c>
      <c r="E152" s="15" t="s">
        <v>432</v>
      </c>
    </row>
    <row r="153" spans="1:5" x14ac:dyDescent="0.25">
      <c r="A153" s="17">
        <v>140</v>
      </c>
      <c r="B153" s="19" t="s">
        <v>63</v>
      </c>
      <c r="C153" s="46">
        <v>300.95</v>
      </c>
      <c r="D153" s="15" t="s">
        <v>58</v>
      </c>
      <c r="E153" s="15" t="s">
        <v>359</v>
      </c>
    </row>
    <row r="154" spans="1:5" x14ac:dyDescent="0.25">
      <c r="A154" s="17">
        <v>141</v>
      </c>
      <c r="B154" s="19" t="s">
        <v>63</v>
      </c>
      <c r="C154" s="46">
        <v>5976.52</v>
      </c>
      <c r="D154" s="15" t="s">
        <v>58</v>
      </c>
      <c r="E154" s="15" t="s">
        <v>358</v>
      </c>
    </row>
    <row r="155" spans="1:5" x14ac:dyDescent="0.25">
      <c r="A155" s="17">
        <v>142</v>
      </c>
      <c r="B155" s="19" t="s">
        <v>63</v>
      </c>
      <c r="C155" s="46">
        <v>6322.74</v>
      </c>
      <c r="D155" s="15" t="s">
        <v>72</v>
      </c>
      <c r="E155" s="15" t="s">
        <v>431</v>
      </c>
    </row>
    <row r="156" spans="1:5" x14ac:dyDescent="0.25">
      <c r="A156" s="17">
        <v>143</v>
      </c>
      <c r="B156" s="19" t="s">
        <v>63</v>
      </c>
      <c r="C156" s="46">
        <v>123.5</v>
      </c>
      <c r="D156" s="15" t="s">
        <v>30</v>
      </c>
      <c r="E156" s="15" t="s">
        <v>430</v>
      </c>
    </row>
    <row r="157" spans="1:5" x14ac:dyDescent="0.25">
      <c r="A157" s="17">
        <v>144</v>
      </c>
      <c r="B157" s="19" t="s">
        <v>63</v>
      </c>
      <c r="C157" s="46">
        <v>1114.8800000000001</v>
      </c>
      <c r="D157" s="15" t="s">
        <v>62</v>
      </c>
      <c r="E157" s="15" t="s">
        <v>357</v>
      </c>
    </row>
    <row r="158" spans="1:5" x14ac:dyDescent="0.25">
      <c r="A158" s="17">
        <v>145</v>
      </c>
      <c r="B158" s="19" t="s">
        <v>73</v>
      </c>
      <c r="C158" s="46">
        <v>1797.6</v>
      </c>
      <c r="D158" s="15" t="s">
        <v>16</v>
      </c>
      <c r="E158" s="15" t="s">
        <v>183</v>
      </c>
    </row>
    <row r="159" spans="1:5" x14ac:dyDescent="0.25">
      <c r="A159" s="17">
        <v>146</v>
      </c>
      <c r="B159" s="19" t="s">
        <v>73</v>
      </c>
      <c r="C159" s="46">
        <v>3052.8</v>
      </c>
      <c r="D159" s="15" t="s">
        <v>16</v>
      </c>
      <c r="E159" s="15" t="s">
        <v>184</v>
      </c>
    </row>
    <row r="160" spans="1:5" x14ac:dyDescent="0.25">
      <c r="A160" s="17">
        <v>147</v>
      </c>
      <c r="B160" s="19" t="s">
        <v>73</v>
      </c>
      <c r="C160" s="46">
        <v>8.1999999999999993</v>
      </c>
      <c r="D160" s="15" t="s">
        <v>16</v>
      </c>
      <c r="E160" s="15" t="s">
        <v>185</v>
      </c>
    </row>
    <row r="161" spans="1:5" x14ac:dyDescent="0.25">
      <c r="A161" s="17">
        <v>148</v>
      </c>
      <c r="B161" s="19" t="s">
        <v>73</v>
      </c>
      <c r="C161" s="46">
        <v>104.7</v>
      </c>
      <c r="D161" s="15" t="s">
        <v>16</v>
      </c>
      <c r="E161" s="15" t="s">
        <v>186</v>
      </c>
    </row>
    <row r="162" spans="1:5" x14ac:dyDescent="0.25">
      <c r="A162" s="17">
        <v>149</v>
      </c>
      <c r="B162" s="19" t="s">
        <v>73</v>
      </c>
      <c r="C162" s="46">
        <v>2145.6</v>
      </c>
      <c r="D162" s="15" t="s">
        <v>16</v>
      </c>
      <c r="E162" s="15" t="s">
        <v>187</v>
      </c>
    </row>
    <row r="163" spans="1:5" x14ac:dyDescent="0.25">
      <c r="A163" s="17">
        <v>150</v>
      </c>
      <c r="B163" s="19" t="s">
        <v>73</v>
      </c>
      <c r="C163" s="46">
        <v>29.55</v>
      </c>
      <c r="D163" s="15" t="s">
        <v>16</v>
      </c>
      <c r="E163" s="15" t="s">
        <v>188</v>
      </c>
    </row>
    <row r="164" spans="1:5" x14ac:dyDescent="0.25">
      <c r="A164" s="17">
        <v>151</v>
      </c>
      <c r="B164" s="19" t="s">
        <v>73</v>
      </c>
      <c r="C164" s="46">
        <v>43.2</v>
      </c>
      <c r="D164" s="15" t="s">
        <v>16</v>
      </c>
      <c r="E164" s="15" t="s">
        <v>189</v>
      </c>
    </row>
    <row r="165" spans="1:5" x14ac:dyDescent="0.25">
      <c r="A165" s="17">
        <v>152</v>
      </c>
      <c r="B165" s="19" t="s">
        <v>73</v>
      </c>
      <c r="C165" s="46">
        <v>17.25</v>
      </c>
      <c r="D165" s="15" t="s">
        <v>16</v>
      </c>
      <c r="E165" s="15" t="s">
        <v>190</v>
      </c>
    </row>
    <row r="166" spans="1:5" x14ac:dyDescent="0.25">
      <c r="A166" s="17">
        <v>153</v>
      </c>
      <c r="B166" s="19" t="s">
        <v>73</v>
      </c>
      <c r="C166" s="46">
        <v>5311</v>
      </c>
      <c r="D166" s="15" t="s">
        <v>16</v>
      </c>
      <c r="E166" s="15" t="s">
        <v>191</v>
      </c>
    </row>
    <row r="167" spans="1:5" x14ac:dyDescent="0.25">
      <c r="A167" s="17">
        <v>154</v>
      </c>
      <c r="B167" s="19" t="s">
        <v>73</v>
      </c>
      <c r="C167" s="46">
        <v>4.8</v>
      </c>
      <c r="D167" s="15" t="s">
        <v>16</v>
      </c>
      <c r="E167" s="15" t="s">
        <v>192</v>
      </c>
    </row>
    <row r="168" spans="1:5" x14ac:dyDescent="0.25">
      <c r="A168" s="17">
        <v>155</v>
      </c>
      <c r="B168" s="19" t="s">
        <v>73</v>
      </c>
      <c r="C168" s="46">
        <v>13</v>
      </c>
      <c r="D168" s="15" t="s">
        <v>16</v>
      </c>
      <c r="E168" s="15" t="s">
        <v>193</v>
      </c>
    </row>
    <row r="169" spans="1:5" x14ac:dyDescent="0.25">
      <c r="A169" s="17">
        <v>156</v>
      </c>
      <c r="B169" s="19" t="s">
        <v>73</v>
      </c>
      <c r="C169" s="46">
        <v>109.5</v>
      </c>
      <c r="D169" s="15" t="s">
        <v>16</v>
      </c>
      <c r="E169" s="15" t="s">
        <v>194</v>
      </c>
    </row>
    <row r="170" spans="1:5" x14ac:dyDescent="0.25">
      <c r="A170" s="17">
        <v>157</v>
      </c>
      <c r="B170" s="19" t="s">
        <v>73</v>
      </c>
      <c r="C170" s="46">
        <v>20.3</v>
      </c>
      <c r="D170" s="15" t="s">
        <v>16</v>
      </c>
      <c r="E170" s="15" t="s">
        <v>195</v>
      </c>
    </row>
    <row r="171" spans="1:5" x14ac:dyDescent="0.25">
      <c r="A171" s="17">
        <v>158</v>
      </c>
      <c r="B171" s="19" t="s">
        <v>73</v>
      </c>
      <c r="C171" s="46">
        <v>3691</v>
      </c>
      <c r="D171" s="15" t="s">
        <v>16</v>
      </c>
      <c r="E171" s="15" t="s">
        <v>196</v>
      </c>
    </row>
    <row r="172" spans="1:5" x14ac:dyDescent="0.25">
      <c r="A172" s="17">
        <v>159</v>
      </c>
      <c r="B172" s="19" t="s">
        <v>73</v>
      </c>
      <c r="C172" s="46">
        <v>21.6</v>
      </c>
      <c r="D172" s="15" t="s">
        <v>16</v>
      </c>
      <c r="E172" s="15" t="s">
        <v>197</v>
      </c>
    </row>
    <row r="173" spans="1:5" x14ac:dyDescent="0.25">
      <c r="A173" s="17">
        <v>160</v>
      </c>
      <c r="B173" s="19" t="s">
        <v>73</v>
      </c>
      <c r="C173" s="46">
        <v>789.4</v>
      </c>
      <c r="D173" s="15" t="s">
        <v>16</v>
      </c>
      <c r="E173" s="15" t="s">
        <v>198</v>
      </c>
    </row>
    <row r="174" spans="1:5" x14ac:dyDescent="0.25">
      <c r="A174" s="17">
        <v>161</v>
      </c>
      <c r="B174" s="19" t="s">
        <v>73</v>
      </c>
      <c r="C174" s="46">
        <v>7456.6</v>
      </c>
      <c r="D174" s="15" t="s">
        <v>16</v>
      </c>
      <c r="E174" s="15" t="s">
        <v>199</v>
      </c>
    </row>
    <row r="175" spans="1:5" x14ac:dyDescent="0.25">
      <c r="A175" s="17">
        <v>162</v>
      </c>
      <c r="B175" s="19" t="s">
        <v>73</v>
      </c>
      <c r="C175" s="46">
        <v>78.5</v>
      </c>
      <c r="D175" s="15" t="s">
        <v>16</v>
      </c>
      <c r="E175" s="15" t="s">
        <v>200</v>
      </c>
    </row>
    <row r="176" spans="1:5" x14ac:dyDescent="0.25">
      <c r="A176" s="17">
        <v>163</v>
      </c>
      <c r="B176" s="19" t="s">
        <v>73</v>
      </c>
      <c r="C176" s="46">
        <v>1</v>
      </c>
      <c r="D176" s="15" t="s">
        <v>16</v>
      </c>
      <c r="E176" s="15" t="s">
        <v>201</v>
      </c>
    </row>
    <row r="177" spans="1:5" x14ac:dyDescent="0.25">
      <c r="A177" s="17">
        <v>164</v>
      </c>
      <c r="B177" s="19" t="s">
        <v>73</v>
      </c>
      <c r="C177" s="46">
        <v>12</v>
      </c>
      <c r="D177" s="15" t="s">
        <v>16</v>
      </c>
      <c r="E177" s="15" t="s">
        <v>202</v>
      </c>
    </row>
    <row r="178" spans="1:5" x14ac:dyDescent="0.25">
      <c r="A178" s="17">
        <v>165</v>
      </c>
      <c r="B178" s="19" t="s">
        <v>73</v>
      </c>
      <c r="C178" s="46">
        <v>5.75</v>
      </c>
      <c r="D178" s="15" t="s">
        <v>16</v>
      </c>
      <c r="E178" s="15" t="s">
        <v>203</v>
      </c>
    </row>
    <row r="179" spans="1:5" x14ac:dyDescent="0.25">
      <c r="A179" s="17">
        <v>166</v>
      </c>
      <c r="B179" s="19" t="s">
        <v>73</v>
      </c>
      <c r="C179" s="46">
        <v>11074</v>
      </c>
      <c r="D179" s="15" t="s">
        <v>16</v>
      </c>
      <c r="E179" s="15" t="s">
        <v>204</v>
      </c>
    </row>
    <row r="180" spans="1:5" x14ac:dyDescent="0.25">
      <c r="A180" s="17">
        <v>167</v>
      </c>
      <c r="B180" s="19" t="s">
        <v>73</v>
      </c>
      <c r="C180" s="46">
        <v>24</v>
      </c>
      <c r="D180" s="15" t="s">
        <v>16</v>
      </c>
      <c r="E180" s="15" t="s">
        <v>205</v>
      </c>
    </row>
    <row r="181" spans="1:5" x14ac:dyDescent="0.25">
      <c r="A181" s="17">
        <v>168</v>
      </c>
      <c r="B181" s="19" t="s">
        <v>73</v>
      </c>
      <c r="C181" s="46">
        <v>1</v>
      </c>
      <c r="D181" s="15" t="s">
        <v>16</v>
      </c>
      <c r="E181" s="15" t="s">
        <v>206</v>
      </c>
    </row>
    <row r="182" spans="1:5" x14ac:dyDescent="0.25">
      <c r="A182" s="17">
        <v>169</v>
      </c>
      <c r="B182" s="19" t="s">
        <v>73</v>
      </c>
      <c r="C182" s="46">
        <v>465</v>
      </c>
      <c r="D182" s="15" t="s">
        <v>74</v>
      </c>
      <c r="E182" s="15" t="s">
        <v>207</v>
      </c>
    </row>
    <row r="183" spans="1:5" x14ac:dyDescent="0.25">
      <c r="A183" s="17">
        <v>170</v>
      </c>
      <c r="B183" s="19" t="s">
        <v>73</v>
      </c>
      <c r="C183" s="46">
        <v>900</v>
      </c>
      <c r="D183" s="15" t="s">
        <v>75</v>
      </c>
      <c r="E183" s="15" t="s">
        <v>208</v>
      </c>
    </row>
    <row r="184" spans="1:5" x14ac:dyDescent="0.25">
      <c r="A184" s="17">
        <v>171</v>
      </c>
      <c r="B184" s="19" t="s">
        <v>73</v>
      </c>
      <c r="C184" s="46">
        <v>47000</v>
      </c>
      <c r="D184" s="15" t="s">
        <v>58</v>
      </c>
      <c r="E184" s="15" t="s">
        <v>360</v>
      </c>
    </row>
    <row r="185" spans="1:5" x14ac:dyDescent="0.25">
      <c r="A185" s="17">
        <v>172</v>
      </c>
      <c r="B185" s="19" t="s">
        <v>78</v>
      </c>
      <c r="C185" s="46">
        <v>1486.51</v>
      </c>
      <c r="D185" s="15" t="s">
        <v>69</v>
      </c>
      <c r="E185" s="15" t="s">
        <v>256</v>
      </c>
    </row>
    <row r="186" spans="1:5" x14ac:dyDescent="0.25">
      <c r="A186" s="17">
        <v>173</v>
      </c>
      <c r="B186" s="19" t="s">
        <v>78</v>
      </c>
      <c r="C186" s="46">
        <v>35378.99</v>
      </c>
      <c r="D186" s="15" t="s">
        <v>69</v>
      </c>
      <c r="E186" s="15" t="s">
        <v>257</v>
      </c>
    </row>
    <row r="187" spans="1:5" x14ac:dyDescent="0.25">
      <c r="A187" s="17">
        <v>174</v>
      </c>
      <c r="B187" s="19" t="s">
        <v>80</v>
      </c>
      <c r="C187" s="46">
        <v>422.3</v>
      </c>
      <c r="D187" s="15" t="s">
        <v>81</v>
      </c>
      <c r="E187" s="15" t="s">
        <v>434</v>
      </c>
    </row>
    <row r="188" spans="1:5" x14ac:dyDescent="0.25">
      <c r="A188" s="17">
        <v>175</v>
      </c>
      <c r="B188" s="19" t="s">
        <v>80</v>
      </c>
      <c r="C188" s="46">
        <v>5480.8</v>
      </c>
      <c r="D188" s="15" t="s">
        <v>82</v>
      </c>
      <c r="E188" s="15" t="s">
        <v>337</v>
      </c>
    </row>
    <row r="189" spans="1:5" x14ac:dyDescent="0.25">
      <c r="A189" s="17">
        <v>176</v>
      </c>
      <c r="B189" s="19" t="s">
        <v>80</v>
      </c>
      <c r="C189" s="46">
        <v>1456</v>
      </c>
      <c r="D189" s="15" t="s">
        <v>3</v>
      </c>
      <c r="E189" s="15" t="s">
        <v>210</v>
      </c>
    </row>
    <row r="190" spans="1:5" x14ac:dyDescent="0.25">
      <c r="A190" s="17">
        <v>177</v>
      </c>
      <c r="B190" s="19" t="s">
        <v>80</v>
      </c>
      <c r="C190" s="46">
        <v>760.79</v>
      </c>
      <c r="D190" s="15" t="s">
        <v>48</v>
      </c>
      <c r="E190" s="15" t="s">
        <v>258</v>
      </c>
    </row>
    <row r="191" spans="1:5" x14ac:dyDescent="0.25">
      <c r="A191" s="17">
        <v>178</v>
      </c>
      <c r="B191" s="19" t="s">
        <v>80</v>
      </c>
      <c r="C191" s="46">
        <v>514.92999999999995</v>
      </c>
      <c r="D191" s="15" t="s">
        <v>48</v>
      </c>
      <c r="E191" s="15" t="s">
        <v>259</v>
      </c>
    </row>
    <row r="192" spans="1:5" x14ac:dyDescent="0.25">
      <c r="A192" s="17">
        <v>179</v>
      </c>
      <c r="B192" s="19" t="s">
        <v>80</v>
      </c>
      <c r="C192" s="46">
        <v>1540.37</v>
      </c>
      <c r="D192" s="15" t="s">
        <v>33</v>
      </c>
      <c r="E192" s="15" t="s">
        <v>301</v>
      </c>
    </row>
    <row r="193" spans="1:5" x14ac:dyDescent="0.25">
      <c r="A193" s="17">
        <v>180</v>
      </c>
      <c r="B193" s="19" t="s">
        <v>80</v>
      </c>
      <c r="C193" s="46">
        <v>1135.77</v>
      </c>
      <c r="D193" s="15" t="s">
        <v>33</v>
      </c>
      <c r="E193" s="15" t="s">
        <v>302</v>
      </c>
    </row>
    <row r="194" spans="1:5" x14ac:dyDescent="0.25">
      <c r="A194" s="17">
        <v>181</v>
      </c>
      <c r="B194" s="19" t="s">
        <v>80</v>
      </c>
      <c r="C194" s="46">
        <v>3785.3</v>
      </c>
      <c r="D194" s="15" t="s">
        <v>33</v>
      </c>
      <c r="E194" s="15" t="s">
        <v>303</v>
      </c>
    </row>
    <row r="195" spans="1:5" x14ac:dyDescent="0.25">
      <c r="A195" s="17">
        <v>182</v>
      </c>
      <c r="B195" s="19" t="s">
        <v>80</v>
      </c>
      <c r="C195" s="46">
        <v>2105.25</v>
      </c>
      <c r="D195" s="15" t="s">
        <v>33</v>
      </c>
      <c r="E195" s="15" t="s">
        <v>304</v>
      </c>
    </row>
    <row r="196" spans="1:5" x14ac:dyDescent="0.25">
      <c r="A196" s="17">
        <v>183</v>
      </c>
      <c r="B196" s="19" t="s">
        <v>80</v>
      </c>
      <c r="C196" s="46">
        <v>1308.47</v>
      </c>
      <c r="D196" s="15" t="s">
        <v>33</v>
      </c>
      <c r="E196" s="15" t="s">
        <v>305</v>
      </c>
    </row>
    <row r="197" spans="1:5" x14ac:dyDescent="0.25">
      <c r="A197" s="17">
        <v>184</v>
      </c>
      <c r="B197" s="19" t="s">
        <v>80</v>
      </c>
      <c r="C197" s="46">
        <v>388.59</v>
      </c>
      <c r="D197" s="15" t="s">
        <v>33</v>
      </c>
      <c r="E197" s="15" t="s">
        <v>306</v>
      </c>
    </row>
    <row r="198" spans="1:5" x14ac:dyDescent="0.25">
      <c r="A198" s="17">
        <v>185</v>
      </c>
      <c r="B198" s="19" t="s">
        <v>80</v>
      </c>
      <c r="C198" s="46">
        <v>919.45</v>
      </c>
      <c r="D198" s="15" t="s">
        <v>33</v>
      </c>
      <c r="E198" s="15" t="s">
        <v>307</v>
      </c>
    </row>
    <row r="199" spans="1:5" x14ac:dyDescent="0.25">
      <c r="A199" s="17">
        <v>186</v>
      </c>
      <c r="B199" s="19" t="s">
        <v>80</v>
      </c>
      <c r="C199" s="46">
        <v>0.6</v>
      </c>
      <c r="D199" s="15" t="s">
        <v>33</v>
      </c>
      <c r="E199" s="15" t="s">
        <v>308</v>
      </c>
    </row>
    <row r="200" spans="1:5" x14ac:dyDescent="0.25">
      <c r="A200" s="17">
        <v>187</v>
      </c>
      <c r="B200" s="19" t="s">
        <v>80</v>
      </c>
      <c r="C200" s="46">
        <v>775.98</v>
      </c>
      <c r="D200" s="15" t="s">
        <v>33</v>
      </c>
      <c r="E200" s="15" t="s">
        <v>309</v>
      </c>
    </row>
    <row r="201" spans="1:5" x14ac:dyDescent="0.25">
      <c r="A201" s="17">
        <v>188</v>
      </c>
      <c r="B201" s="19" t="s">
        <v>80</v>
      </c>
      <c r="C201" s="46">
        <v>708.59</v>
      </c>
      <c r="D201" s="15" t="s">
        <v>33</v>
      </c>
      <c r="E201" s="15" t="s">
        <v>310</v>
      </c>
    </row>
    <row r="202" spans="1:5" x14ac:dyDescent="0.25">
      <c r="A202" s="17">
        <v>189</v>
      </c>
      <c r="B202" s="19" t="s">
        <v>80</v>
      </c>
      <c r="C202" s="46">
        <v>1797.28</v>
      </c>
      <c r="D202" s="15" t="s">
        <v>33</v>
      </c>
      <c r="E202" s="15" t="s">
        <v>311</v>
      </c>
    </row>
    <row r="203" spans="1:5" x14ac:dyDescent="0.25">
      <c r="A203" s="17">
        <v>190</v>
      </c>
      <c r="B203" s="19" t="s">
        <v>80</v>
      </c>
      <c r="C203" s="46">
        <v>600.09</v>
      </c>
      <c r="D203" s="15" t="s">
        <v>33</v>
      </c>
      <c r="E203" s="15" t="s">
        <v>312</v>
      </c>
    </row>
    <row r="204" spans="1:5" x14ac:dyDescent="0.25">
      <c r="A204" s="17">
        <v>191</v>
      </c>
      <c r="B204" s="19" t="s">
        <v>80</v>
      </c>
      <c r="C204" s="46">
        <v>9197.06</v>
      </c>
      <c r="D204" s="15" t="s">
        <v>79</v>
      </c>
      <c r="E204" s="15" t="s">
        <v>338</v>
      </c>
    </row>
    <row r="205" spans="1:5" x14ac:dyDescent="0.25">
      <c r="A205" s="17">
        <v>192</v>
      </c>
      <c r="B205" s="19" t="s">
        <v>80</v>
      </c>
      <c r="C205" s="46">
        <v>381.16</v>
      </c>
      <c r="D205" s="15" t="s">
        <v>52</v>
      </c>
      <c r="E205" s="15" t="s">
        <v>300</v>
      </c>
    </row>
    <row r="206" spans="1:5" x14ac:dyDescent="0.25">
      <c r="A206" s="17">
        <v>193</v>
      </c>
      <c r="B206" s="19" t="s">
        <v>80</v>
      </c>
      <c r="C206" s="46">
        <v>65.34</v>
      </c>
      <c r="D206" s="15" t="s">
        <v>83</v>
      </c>
      <c r="E206" s="15" t="s">
        <v>298</v>
      </c>
    </row>
    <row r="207" spans="1:5" x14ac:dyDescent="0.25">
      <c r="A207" s="17">
        <v>194</v>
      </c>
      <c r="B207" s="19" t="s">
        <v>80</v>
      </c>
      <c r="C207" s="46">
        <v>1555.13</v>
      </c>
      <c r="D207" s="15" t="s">
        <v>83</v>
      </c>
      <c r="E207" s="15" t="s">
        <v>299</v>
      </c>
    </row>
    <row r="208" spans="1:5" x14ac:dyDescent="0.25">
      <c r="A208" s="17">
        <v>195</v>
      </c>
      <c r="B208" s="19" t="s">
        <v>80</v>
      </c>
      <c r="C208" s="46">
        <v>3422.4</v>
      </c>
      <c r="D208" s="15" t="s">
        <v>84</v>
      </c>
      <c r="E208" s="15" t="s">
        <v>435</v>
      </c>
    </row>
    <row r="209" spans="1:5" x14ac:dyDescent="0.25">
      <c r="A209" s="17">
        <v>196</v>
      </c>
      <c r="B209" s="19" t="s">
        <v>80</v>
      </c>
      <c r="C209" s="46">
        <v>186</v>
      </c>
      <c r="D209" s="15" t="s">
        <v>85</v>
      </c>
      <c r="E209" s="15" t="s">
        <v>260</v>
      </c>
    </row>
    <row r="210" spans="1:5" x14ac:dyDescent="0.25">
      <c r="A210" s="17">
        <v>197</v>
      </c>
      <c r="B210" s="19" t="s">
        <v>80</v>
      </c>
      <c r="C210" s="46">
        <v>5338.2</v>
      </c>
      <c r="D210" s="15" t="s">
        <v>86</v>
      </c>
      <c r="E210" s="15" t="s">
        <v>373</v>
      </c>
    </row>
    <row r="211" spans="1:5" x14ac:dyDescent="0.25">
      <c r="A211" s="17">
        <v>198</v>
      </c>
      <c r="B211" s="19" t="s">
        <v>80</v>
      </c>
      <c r="C211" s="46">
        <v>617.59</v>
      </c>
      <c r="D211" s="15" t="s">
        <v>54</v>
      </c>
      <c r="E211" s="15" t="s">
        <v>297</v>
      </c>
    </row>
    <row r="212" spans="1:5" x14ac:dyDescent="0.25">
      <c r="A212" s="17">
        <v>199</v>
      </c>
      <c r="B212" s="19" t="s">
        <v>80</v>
      </c>
      <c r="C212" s="46">
        <v>1599.6</v>
      </c>
      <c r="D212" s="15" t="s">
        <v>6</v>
      </c>
      <c r="E212" s="15" t="s">
        <v>437</v>
      </c>
    </row>
    <row r="213" spans="1:5" x14ac:dyDescent="0.25">
      <c r="A213" s="17">
        <v>200</v>
      </c>
      <c r="B213" s="19" t="s">
        <v>80</v>
      </c>
      <c r="C213" s="46">
        <v>446.4</v>
      </c>
      <c r="D213" s="15" t="s">
        <v>23</v>
      </c>
      <c r="E213" s="15" t="s">
        <v>436</v>
      </c>
    </row>
    <row r="214" spans="1:5" x14ac:dyDescent="0.25">
      <c r="A214" s="17">
        <v>201</v>
      </c>
      <c r="B214" s="19" t="s">
        <v>80</v>
      </c>
      <c r="C214" s="46">
        <v>1220</v>
      </c>
      <c r="D214" s="15" t="s">
        <v>87</v>
      </c>
      <c r="E214" s="15" t="s">
        <v>261</v>
      </c>
    </row>
    <row r="215" spans="1:5" x14ac:dyDescent="0.25">
      <c r="A215" s="17">
        <v>202</v>
      </c>
      <c r="B215" s="19" t="s">
        <v>80</v>
      </c>
      <c r="C215" s="46">
        <v>8403.65</v>
      </c>
      <c r="D215" s="15" t="s">
        <v>87</v>
      </c>
      <c r="E215" s="15" t="s">
        <v>262</v>
      </c>
    </row>
    <row r="216" spans="1:5" x14ac:dyDescent="0.25">
      <c r="A216" s="17">
        <v>203</v>
      </c>
      <c r="B216" s="19" t="s">
        <v>80</v>
      </c>
      <c r="C216" s="46">
        <v>926.28</v>
      </c>
      <c r="D216" s="15" t="s">
        <v>88</v>
      </c>
      <c r="E216" s="15" t="s">
        <v>438</v>
      </c>
    </row>
    <row r="217" spans="1:5" x14ac:dyDescent="0.25">
      <c r="A217" s="17">
        <v>204</v>
      </c>
      <c r="B217" s="19" t="s">
        <v>80</v>
      </c>
      <c r="C217" s="46">
        <v>892.8</v>
      </c>
      <c r="D217" s="15" t="s">
        <v>88</v>
      </c>
      <c r="E217" s="15" t="s">
        <v>439</v>
      </c>
    </row>
    <row r="218" spans="1:5" x14ac:dyDescent="0.25">
      <c r="A218" s="17">
        <v>205</v>
      </c>
      <c r="B218" s="19" t="s">
        <v>80</v>
      </c>
      <c r="C218" s="46">
        <v>2051.34</v>
      </c>
      <c r="D218" s="15" t="s">
        <v>24</v>
      </c>
      <c r="E218" s="15" t="s">
        <v>440</v>
      </c>
    </row>
    <row r="219" spans="1:5" x14ac:dyDescent="0.25">
      <c r="A219" s="17">
        <v>206</v>
      </c>
      <c r="B219" s="19" t="s">
        <v>80</v>
      </c>
      <c r="C219" s="46">
        <v>1055.31</v>
      </c>
      <c r="D219" s="15" t="s">
        <v>24</v>
      </c>
      <c r="E219" s="15" t="s">
        <v>441</v>
      </c>
    </row>
    <row r="220" spans="1:5" x14ac:dyDescent="0.25">
      <c r="A220" s="17">
        <v>207</v>
      </c>
      <c r="B220" s="19" t="s">
        <v>80</v>
      </c>
      <c r="C220" s="46">
        <v>6794.21</v>
      </c>
      <c r="D220" s="15" t="s">
        <v>89</v>
      </c>
      <c r="E220" s="15" t="s">
        <v>374</v>
      </c>
    </row>
    <row r="221" spans="1:5" x14ac:dyDescent="0.25">
      <c r="A221" s="17">
        <v>208</v>
      </c>
      <c r="B221" s="19" t="s">
        <v>80</v>
      </c>
      <c r="C221" s="46">
        <v>2000</v>
      </c>
      <c r="D221" s="15" t="s">
        <v>90</v>
      </c>
      <c r="E221" s="15" t="s">
        <v>263</v>
      </c>
    </row>
    <row r="222" spans="1:5" x14ac:dyDescent="0.25">
      <c r="A222" s="17">
        <v>209</v>
      </c>
      <c r="B222" s="19" t="s">
        <v>80</v>
      </c>
      <c r="C222" s="46">
        <v>1190.4000000000001</v>
      </c>
      <c r="D222" s="15" t="s">
        <v>91</v>
      </c>
      <c r="E222" s="15" t="s">
        <v>442</v>
      </c>
    </row>
    <row r="223" spans="1:5" x14ac:dyDescent="0.25">
      <c r="A223" s="17">
        <v>210</v>
      </c>
      <c r="B223" s="19" t="s">
        <v>80</v>
      </c>
      <c r="C223" s="46">
        <v>3155.8</v>
      </c>
      <c r="D223" s="15" t="s">
        <v>92</v>
      </c>
      <c r="E223" s="15" t="s">
        <v>293</v>
      </c>
    </row>
    <row r="224" spans="1:5" x14ac:dyDescent="0.25">
      <c r="A224" s="17">
        <v>211</v>
      </c>
      <c r="B224" s="19" t="s">
        <v>80</v>
      </c>
      <c r="C224" s="46">
        <v>4620</v>
      </c>
      <c r="D224" s="15" t="s">
        <v>55</v>
      </c>
      <c r="E224" s="15" t="s">
        <v>264</v>
      </c>
    </row>
    <row r="225" spans="1:5" x14ac:dyDescent="0.25">
      <c r="A225" s="17">
        <v>212</v>
      </c>
      <c r="B225" s="19" t="s">
        <v>80</v>
      </c>
      <c r="C225" s="46">
        <v>1020.84</v>
      </c>
      <c r="D225" s="15" t="s">
        <v>93</v>
      </c>
      <c r="E225" s="15" t="s">
        <v>443</v>
      </c>
    </row>
    <row r="226" spans="1:5" x14ac:dyDescent="0.25">
      <c r="A226" s="17">
        <v>213</v>
      </c>
      <c r="B226" s="19" t="s">
        <v>80</v>
      </c>
      <c r="C226" s="46">
        <v>830.8</v>
      </c>
      <c r="D226" s="15" t="s">
        <v>94</v>
      </c>
      <c r="E226" s="15" t="s">
        <v>444</v>
      </c>
    </row>
    <row r="227" spans="1:5" x14ac:dyDescent="0.25">
      <c r="A227" s="17">
        <v>214</v>
      </c>
      <c r="B227" s="19" t="s">
        <v>80</v>
      </c>
      <c r="C227" s="46">
        <v>1489.38</v>
      </c>
      <c r="D227" s="15" t="s">
        <v>94</v>
      </c>
      <c r="E227" s="15" t="s">
        <v>445</v>
      </c>
    </row>
    <row r="228" spans="1:5" x14ac:dyDescent="0.25">
      <c r="A228" s="17">
        <v>215</v>
      </c>
      <c r="B228" s="19" t="s">
        <v>80</v>
      </c>
      <c r="C228" s="46">
        <v>996.32</v>
      </c>
      <c r="D228" s="15" t="s">
        <v>95</v>
      </c>
      <c r="E228" s="15" t="s">
        <v>292</v>
      </c>
    </row>
    <row r="229" spans="1:5" x14ac:dyDescent="0.25">
      <c r="A229" s="17">
        <v>216</v>
      </c>
      <c r="B229" s="19" t="s">
        <v>80</v>
      </c>
      <c r="C229" s="46">
        <v>2868.12</v>
      </c>
      <c r="D229" s="15" t="s">
        <v>7</v>
      </c>
      <c r="E229" s="15" t="s">
        <v>213</v>
      </c>
    </row>
    <row r="230" spans="1:5" x14ac:dyDescent="0.25">
      <c r="A230" s="17">
        <v>217</v>
      </c>
      <c r="B230" s="19" t="s">
        <v>80</v>
      </c>
      <c r="C230" s="46">
        <v>202.55</v>
      </c>
      <c r="D230" s="15" t="s">
        <v>28</v>
      </c>
      <c r="E230" s="15" t="s">
        <v>446</v>
      </c>
    </row>
    <row r="231" spans="1:5" x14ac:dyDescent="0.25">
      <c r="A231" s="17">
        <v>218</v>
      </c>
      <c r="B231" s="19" t="s">
        <v>80</v>
      </c>
      <c r="C231" s="46">
        <v>6184.24</v>
      </c>
      <c r="D231" s="15" t="s">
        <v>97</v>
      </c>
      <c r="E231" s="15" t="s">
        <v>340</v>
      </c>
    </row>
    <row r="232" spans="1:5" x14ac:dyDescent="0.25">
      <c r="A232" s="17">
        <v>219</v>
      </c>
      <c r="B232" s="19" t="s">
        <v>80</v>
      </c>
      <c r="C232" s="46">
        <v>259.83999999999997</v>
      </c>
      <c r="D232" s="15" t="s">
        <v>97</v>
      </c>
      <c r="E232" s="15" t="s">
        <v>341</v>
      </c>
    </row>
    <row r="233" spans="1:5" x14ac:dyDescent="0.25">
      <c r="A233" s="17">
        <v>220</v>
      </c>
      <c r="B233" s="19" t="s">
        <v>80</v>
      </c>
      <c r="C233" s="46">
        <v>288.57</v>
      </c>
      <c r="D233" s="15" t="s">
        <v>97</v>
      </c>
      <c r="E233" s="15" t="s">
        <v>342</v>
      </c>
    </row>
    <row r="234" spans="1:5" x14ac:dyDescent="0.25">
      <c r="A234" s="17">
        <v>221</v>
      </c>
      <c r="B234" s="19" t="s">
        <v>80</v>
      </c>
      <c r="C234" s="46">
        <v>6868.06</v>
      </c>
      <c r="D234" s="15" t="s">
        <v>97</v>
      </c>
      <c r="E234" s="15" t="s">
        <v>343</v>
      </c>
    </row>
    <row r="235" spans="1:5" x14ac:dyDescent="0.25">
      <c r="A235" s="17">
        <v>222</v>
      </c>
      <c r="B235" s="19" t="s">
        <v>80</v>
      </c>
      <c r="C235" s="46">
        <v>11067</v>
      </c>
      <c r="D235" s="15" t="s">
        <v>98</v>
      </c>
      <c r="E235" s="15" t="s">
        <v>266</v>
      </c>
    </row>
    <row r="236" spans="1:5" x14ac:dyDescent="0.25">
      <c r="A236" s="17">
        <v>223</v>
      </c>
      <c r="B236" s="19" t="s">
        <v>80</v>
      </c>
      <c r="C236" s="46">
        <v>465</v>
      </c>
      <c r="D236" s="15" t="s">
        <v>98</v>
      </c>
      <c r="E236" s="15" t="s">
        <v>265</v>
      </c>
    </row>
    <row r="237" spans="1:5" x14ac:dyDescent="0.25">
      <c r="A237" s="17">
        <v>224</v>
      </c>
      <c r="B237" s="19" t="s">
        <v>80</v>
      </c>
      <c r="C237" s="46">
        <v>3720</v>
      </c>
      <c r="D237" s="15" t="s">
        <v>99</v>
      </c>
      <c r="E237" s="15" t="s">
        <v>339</v>
      </c>
    </row>
    <row r="238" spans="1:5" x14ac:dyDescent="0.25">
      <c r="A238" s="17">
        <v>225</v>
      </c>
      <c r="B238" s="19" t="s">
        <v>80</v>
      </c>
      <c r="C238" s="46">
        <v>5952</v>
      </c>
      <c r="D238" s="15" t="s">
        <v>99</v>
      </c>
      <c r="E238" s="15" t="s">
        <v>294</v>
      </c>
    </row>
    <row r="239" spans="1:5" x14ac:dyDescent="0.25">
      <c r="A239" s="17">
        <v>226</v>
      </c>
      <c r="B239" s="19" t="s">
        <v>80</v>
      </c>
      <c r="C239" s="46">
        <v>623.16</v>
      </c>
      <c r="D239" s="15" t="s">
        <v>100</v>
      </c>
      <c r="E239" s="15" t="s">
        <v>449</v>
      </c>
    </row>
    <row r="240" spans="1:5" x14ac:dyDescent="0.25">
      <c r="A240" s="17">
        <v>227</v>
      </c>
      <c r="B240" s="19" t="s">
        <v>80</v>
      </c>
      <c r="C240" s="46">
        <v>5698.05</v>
      </c>
      <c r="D240" s="15" t="s">
        <v>58</v>
      </c>
      <c r="E240" s="15" t="s">
        <v>361</v>
      </c>
    </row>
    <row r="241" spans="1:5" x14ac:dyDescent="0.25">
      <c r="A241" s="17">
        <v>228</v>
      </c>
      <c r="B241" s="19" t="s">
        <v>80</v>
      </c>
      <c r="C241" s="46">
        <v>1037.0999999999999</v>
      </c>
      <c r="D241" s="15" t="s">
        <v>30</v>
      </c>
      <c r="E241" s="15" t="s">
        <v>451</v>
      </c>
    </row>
    <row r="242" spans="1:5" x14ac:dyDescent="0.25">
      <c r="A242" s="17">
        <v>229</v>
      </c>
      <c r="B242" s="19" t="s">
        <v>80</v>
      </c>
      <c r="C242" s="46">
        <v>440</v>
      </c>
      <c r="D242" s="15" t="s">
        <v>101</v>
      </c>
      <c r="E242" s="15" t="s">
        <v>214</v>
      </c>
    </row>
    <row r="243" spans="1:5" x14ac:dyDescent="0.25">
      <c r="A243" s="17">
        <v>230</v>
      </c>
      <c r="B243" s="19" t="s">
        <v>103</v>
      </c>
      <c r="C243" s="46">
        <v>10802.69</v>
      </c>
      <c r="D243" s="15" t="s">
        <v>32</v>
      </c>
      <c r="E243" s="15" t="s">
        <v>295</v>
      </c>
    </row>
    <row r="244" spans="1:5" x14ac:dyDescent="0.25">
      <c r="A244" s="17">
        <v>231</v>
      </c>
      <c r="B244" s="19" t="s">
        <v>103</v>
      </c>
      <c r="C244" s="46">
        <v>4290.1499999999996</v>
      </c>
      <c r="D244" s="15" t="s">
        <v>32</v>
      </c>
      <c r="E244" s="15" t="s">
        <v>296</v>
      </c>
    </row>
    <row r="245" spans="1:5" x14ac:dyDescent="0.25">
      <c r="A245" s="17">
        <v>232</v>
      </c>
      <c r="B245" s="19" t="s">
        <v>103</v>
      </c>
      <c r="C245" s="46">
        <v>2689.07</v>
      </c>
      <c r="D245" s="15" t="s">
        <v>2</v>
      </c>
      <c r="E245" s="15" t="s">
        <v>447</v>
      </c>
    </row>
    <row r="246" spans="1:5" x14ac:dyDescent="0.25">
      <c r="A246" s="17">
        <v>233</v>
      </c>
      <c r="B246" s="19" t="s">
        <v>103</v>
      </c>
      <c r="C246" s="46">
        <v>16056.95</v>
      </c>
      <c r="D246" s="15" t="s">
        <v>2</v>
      </c>
      <c r="E246" s="15" t="s">
        <v>354</v>
      </c>
    </row>
    <row r="247" spans="1:5" x14ac:dyDescent="0.25">
      <c r="A247" s="17">
        <v>234</v>
      </c>
      <c r="B247" s="19" t="s">
        <v>103</v>
      </c>
      <c r="C247" s="46">
        <v>1025.81</v>
      </c>
      <c r="D247" s="15" t="s">
        <v>2</v>
      </c>
      <c r="E247" s="15" t="s">
        <v>450</v>
      </c>
    </row>
    <row r="248" spans="1:5" x14ac:dyDescent="0.25">
      <c r="A248" s="17">
        <v>235</v>
      </c>
      <c r="B248" s="19" t="s">
        <v>103</v>
      </c>
      <c r="C248" s="46">
        <v>989.76</v>
      </c>
      <c r="D248" s="15" t="s">
        <v>2</v>
      </c>
      <c r="E248" s="15" t="s">
        <v>448</v>
      </c>
    </row>
    <row r="249" spans="1:5" x14ac:dyDescent="0.25">
      <c r="A249" s="17">
        <v>236</v>
      </c>
      <c r="B249" s="19" t="s">
        <v>103</v>
      </c>
      <c r="C249" s="46">
        <v>1215</v>
      </c>
      <c r="D249" s="15" t="s">
        <v>104</v>
      </c>
      <c r="E249" s="15" t="s">
        <v>217</v>
      </c>
    </row>
    <row r="250" spans="1:5" x14ac:dyDescent="0.25">
      <c r="A250" s="17">
        <v>237</v>
      </c>
      <c r="B250" s="19" t="s">
        <v>103</v>
      </c>
      <c r="C250" s="46">
        <v>8195.7800000000007</v>
      </c>
      <c r="D250" s="15" t="s">
        <v>105</v>
      </c>
      <c r="E250" s="15" t="s">
        <v>291</v>
      </c>
    </row>
    <row r="251" spans="1:5" x14ac:dyDescent="0.25">
      <c r="A251" s="17">
        <v>238</v>
      </c>
      <c r="B251" s="19" t="s">
        <v>103</v>
      </c>
      <c r="C251" s="46">
        <v>14756.81</v>
      </c>
      <c r="D251" s="15" t="s">
        <v>106</v>
      </c>
      <c r="E251" s="15" t="s">
        <v>290</v>
      </c>
    </row>
    <row r="252" spans="1:5" x14ac:dyDescent="0.25">
      <c r="A252" s="17">
        <v>239</v>
      </c>
      <c r="B252" s="19" t="s">
        <v>103</v>
      </c>
      <c r="C252" s="46">
        <v>23126</v>
      </c>
      <c r="D252" s="15" t="s">
        <v>107</v>
      </c>
      <c r="E252" s="15" t="s">
        <v>218</v>
      </c>
    </row>
    <row r="253" spans="1:5" x14ac:dyDescent="0.25">
      <c r="A253" s="17">
        <v>240</v>
      </c>
      <c r="B253" s="19" t="s">
        <v>108</v>
      </c>
      <c r="C253" s="46">
        <v>1239.97</v>
      </c>
      <c r="D253" s="15" t="s">
        <v>100</v>
      </c>
      <c r="E253" s="15" t="s">
        <v>219</v>
      </c>
    </row>
    <row r="254" spans="1:5" x14ac:dyDescent="0.25">
      <c r="A254" s="17">
        <v>241</v>
      </c>
      <c r="B254" s="19" t="s">
        <v>108</v>
      </c>
      <c r="C254" s="46">
        <v>967.05</v>
      </c>
      <c r="D254" s="15" t="s">
        <v>100</v>
      </c>
      <c r="E254" s="15" t="s">
        <v>220</v>
      </c>
    </row>
    <row r="255" spans="1:5" x14ac:dyDescent="0.25">
      <c r="A255" s="17">
        <v>242</v>
      </c>
      <c r="B255" s="19" t="s">
        <v>108</v>
      </c>
      <c r="C255" s="46">
        <v>17272.72</v>
      </c>
      <c r="D255" s="15" t="s">
        <v>9</v>
      </c>
      <c r="E255" s="15" t="s">
        <v>289</v>
      </c>
    </row>
    <row r="256" spans="1:5" x14ac:dyDescent="0.25">
      <c r="A256" s="17">
        <v>243</v>
      </c>
      <c r="B256" s="19" t="s">
        <v>108</v>
      </c>
      <c r="C256" s="46">
        <v>1954.14</v>
      </c>
      <c r="D256" s="15" t="s">
        <v>9</v>
      </c>
      <c r="E256" s="15" t="s">
        <v>287</v>
      </c>
    </row>
    <row r="257" spans="1:5" x14ac:dyDescent="0.25">
      <c r="A257" s="17">
        <v>244</v>
      </c>
      <c r="B257" s="19" t="s">
        <v>109</v>
      </c>
      <c r="C257" s="46">
        <v>778.94</v>
      </c>
      <c r="D257" s="15" t="s">
        <v>285</v>
      </c>
      <c r="E257" s="15" t="s">
        <v>288</v>
      </c>
    </row>
    <row r="258" spans="1:5" x14ac:dyDescent="0.25">
      <c r="A258" s="17">
        <v>245</v>
      </c>
      <c r="B258" s="19" t="s">
        <v>109</v>
      </c>
      <c r="C258" s="46">
        <v>13228.52</v>
      </c>
      <c r="D258" s="15" t="s">
        <v>110</v>
      </c>
      <c r="E258" s="15" t="s">
        <v>286</v>
      </c>
    </row>
    <row r="259" spans="1:5" x14ac:dyDescent="0.25">
      <c r="A259" s="17">
        <v>246</v>
      </c>
      <c r="B259" s="19" t="s">
        <v>109</v>
      </c>
      <c r="C259" s="46">
        <v>1238</v>
      </c>
      <c r="D259" s="15" t="s">
        <v>111</v>
      </c>
      <c r="E259" s="15" t="s">
        <v>452</v>
      </c>
    </row>
    <row r="260" spans="1:5" x14ac:dyDescent="0.25">
      <c r="A260" s="17">
        <v>247</v>
      </c>
      <c r="B260" s="19" t="s">
        <v>109</v>
      </c>
      <c r="C260" s="46">
        <v>1234.5</v>
      </c>
      <c r="D260" s="15" t="s">
        <v>111</v>
      </c>
      <c r="E260" s="15" t="s">
        <v>453</v>
      </c>
    </row>
    <row r="261" spans="1:5" x14ac:dyDescent="0.25">
      <c r="A261" s="17">
        <v>248</v>
      </c>
      <c r="B261" s="19" t="s">
        <v>109</v>
      </c>
      <c r="C261" s="46">
        <v>2000.12</v>
      </c>
      <c r="D261" s="15" t="s">
        <v>46</v>
      </c>
      <c r="E261" s="15" t="s">
        <v>454</v>
      </c>
    </row>
    <row r="262" spans="1:5" x14ac:dyDescent="0.25">
      <c r="A262" s="17">
        <v>249</v>
      </c>
      <c r="B262" s="19" t="s">
        <v>109</v>
      </c>
      <c r="C262" s="46">
        <v>299</v>
      </c>
      <c r="D262" s="15" t="s">
        <v>112</v>
      </c>
      <c r="E262" s="15" t="s">
        <v>455</v>
      </c>
    </row>
    <row r="263" spans="1:5" x14ac:dyDescent="0.25">
      <c r="A263" s="17">
        <v>250</v>
      </c>
      <c r="B263" s="19" t="s">
        <v>109</v>
      </c>
      <c r="C263" s="46">
        <v>13006.77</v>
      </c>
      <c r="D263" s="15" t="s">
        <v>11</v>
      </c>
      <c r="E263" s="15" t="s">
        <v>284</v>
      </c>
    </row>
    <row r="264" spans="1:5" x14ac:dyDescent="0.25">
      <c r="A264" s="17">
        <v>251</v>
      </c>
      <c r="B264" s="19" t="s">
        <v>109</v>
      </c>
      <c r="C264" s="46">
        <v>1515.15</v>
      </c>
      <c r="D264" s="15" t="s">
        <v>9</v>
      </c>
      <c r="E264" s="15" t="s">
        <v>267</v>
      </c>
    </row>
    <row r="265" spans="1:5" x14ac:dyDescent="0.25">
      <c r="A265" s="17">
        <v>252</v>
      </c>
      <c r="B265" s="19" t="s">
        <v>109</v>
      </c>
      <c r="C265" s="46">
        <v>171.42</v>
      </c>
      <c r="D265" s="15" t="s">
        <v>9</v>
      </c>
      <c r="E265" s="15" t="s">
        <v>268</v>
      </c>
    </row>
    <row r="266" spans="1:5" x14ac:dyDescent="0.25">
      <c r="A266" s="17">
        <v>253</v>
      </c>
      <c r="B266" s="19" t="s">
        <v>113</v>
      </c>
      <c r="C266" s="46">
        <v>1213.7</v>
      </c>
      <c r="D266" s="15" t="s">
        <v>19</v>
      </c>
      <c r="E266" s="15" t="s">
        <v>456</v>
      </c>
    </row>
    <row r="267" spans="1:5" x14ac:dyDescent="0.25">
      <c r="A267" s="17">
        <v>254</v>
      </c>
      <c r="B267" s="19" t="s">
        <v>113</v>
      </c>
      <c r="C267" s="46">
        <v>902</v>
      </c>
      <c r="D267" s="15" t="s">
        <v>19</v>
      </c>
      <c r="E267" s="15" t="s">
        <v>457</v>
      </c>
    </row>
    <row r="268" spans="1:5" x14ac:dyDescent="0.25">
      <c r="A268" s="17">
        <v>255</v>
      </c>
      <c r="B268" s="19" t="s">
        <v>114</v>
      </c>
      <c r="C268" s="46">
        <v>3071.39</v>
      </c>
      <c r="D268" s="15" t="s">
        <v>115</v>
      </c>
      <c r="E268" s="15" t="s">
        <v>458</v>
      </c>
    </row>
    <row r="269" spans="1:5" x14ac:dyDescent="0.25">
      <c r="A269" s="17">
        <v>256</v>
      </c>
      <c r="B269" s="19" t="s">
        <v>114</v>
      </c>
      <c r="C269" s="46">
        <v>3597.24</v>
      </c>
      <c r="D269" s="15" t="s">
        <v>32</v>
      </c>
      <c r="E269" s="15" t="s">
        <v>344</v>
      </c>
    </row>
    <row r="270" spans="1:5" x14ac:dyDescent="0.25">
      <c r="A270" s="17">
        <v>257</v>
      </c>
      <c r="B270" s="19" t="s">
        <v>114</v>
      </c>
      <c r="C270" s="46">
        <v>200.63</v>
      </c>
      <c r="D270" s="15" t="s">
        <v>64</v>
      </c>
      <c r="E270" s="15" t="s">
        <v>282</v>
      </c>
    </row>
    <row r="271" spans="1:5" x14ac:dyDescent="0.25">
      <c r="A271" s="17">
        <v>258</v>
      </c>
      <c r="B271" s="19" t="s">
        <v>114</v>
      </c>
      <c r="C271" s="46">
        <v>691.77</v>
      </c>
      <c r="D271" s="15" t="s">
        <v>64</v>
      </c>
      <c r="E271" s="15" t="s">
        <v>283</v>
      </c>
    </row>
    <row r="272" spans="1:5" x14ac:dyDescent="0.25">
      <c r="A272" s="17">
        <v>259</v>
      </c>
      <c r="B272" s="19" t="s">
        <v>114</v>
      </c>
      <c r="C272" s="46">
        <v>1062</v>
      </c>
      <c r="D272" s="15" t="s">
        <v>116</v>
      </c>
      <c r="E272" s="15" t="s">
        <v>221</v>
      </c>
    </row>
    <row r="273" spans="1:5" x14ac:dyDescent="0.25">
      <c r="A273" s="17">
        <v>260</v>
      </c>
      <c r="B273" s="19" t="s">
        <v>114</v>
      </c>
      <c r="C273" s="46">
        <v>774</v>
      </c>
      <c r="D273" s="15" t="s">
        <v>116</v>
      </c>
      <c r="E273" s="15" t="s">
        <v>222</v>
      </c>
    </row>
    <row r="274" spans="1:5" x14ac:dyDescent="0.25">
      <c r="A274" s="17">
        <v>261</v>
      </c>
      <c r="B274" s="19" t="s">
        <v>114</v>
      </c>
      <c r="C274" s="46">
        <v>930</v>
      </c>
      <c r="D274" s="15" t="s">
        <v>117</v>
      </c>
      <c r="E274" s="15" t="s">
        <v>269</v>
      </c>
    </row>
    <row r="275" spans="1:5" x14ac:dyDescent="0.25">
      <c r="A275" s="17">
        <v>262</v>
      </c>
      <c r="B275" s="19" t="s">
        <v>114</v>
      </c>
      <c r="C275" s="46">
        <v>4637.6000000000004</v>
      </c>
      <c r="D275" s="15" t="s">
        <v>118</v>
      </c>
      <c r="E275" s="15" t="s">
        <v>281</v>
      </c>
    </row>
    <row r="276" spans="1:5" x14ac:dyDescent="0.25">
      <c r="A276" s="17">
        <v>263</v>
      </c>
      <c r="B276" s="19" t="s">
        <v>114</v>
      </c>
      <c r="C276" s="46">
        <v>382.32</v>
      </c>
      <c r="D276" s="15" t="s">
        <v>119</v>
      </c>
      <c r="E276" s="15" t="s">
        <v>270</v>
      </c>
    </row>
    <row r="277" spans="1:5" x14ac:dyDescent="0.25">
      <c r="A277" s="17">
        <v>264</v>
      </c>
      <c r="B277" s="19" t="s">
        <v>114</v>
      </c>
      <c r="C277" s="46">
        <v>1281.6300000000001</v>
      </c>
      <c r="D277" s="15" t="s">
        <v>79</v>
      </c>
      <c r="E277" s="15" t="s">
        <v>271</v>
      </c>
    </row>
    <row r="278" spans="1:5" x14ac:dyDescent="0.25">
      <c r="A278" s="17">
        <v>265</v>
      </c>
      <c r="B278" s="19" t="s">
        <v>114</v>
      </c>
      <c r="C278" s="46">
        <v>810.86</v>
      </c>
      <c r="D278" s="15" t="s">
        <v>79</v>
      </c>
      <c r="E278" s="15" t="s">
        <v>272</v>
      </c>
    </row>
    <row r="279" spans="1:5" x14ac:dyDescent="0.25">
      <c r="A279" s="17">
        <v>266</v>
      </c>
      <c r="B279" s="19" t="s">
        <v>114</v>
      </c>
      <c r="C279" s="46">
        <v>149308.07999999999</v>
      </c>
      <c r="D279" s="15" t="s">
        <v>120</v>
      </c>
      <c r="E279" s="15" t="s">
        <v>223</v>
      </c>
    </row>
    <row r="280" spans="1:5" x14ac:dyDescent="0.25">
      <c r="A280" s="17">
        <v>267</v>
      </c>
      <c r="B280" s="19" t="s">
        <v>114</v>
      </c>
      <c r="C280" s="46">
        <v>1347.22</v>
      </c>
      <c r="D280" s="15" t="s">
        <v>83</v>
      </c>
      <c r="E280" s="15" t="s">
        <v>224</v>
      </c>
    </row>
    <row r="281" spans="1:5" x14ac:dyDescent="0.25">
      <c r="A281" s="17">
        <v>268</v>
      </c>
      <c r="B281" s="19" t="s">
        <v>114</v>
      </c>
      <c r="C281" s="46">
        <v>64.77</v>
      </c>
      <c r="D281" s="15" t="s">
        <v>83</v>
      </c>
      <c r="E281" s="15" t="s">
        <v>225</v>
      </c>
    </row>
    <row r="282" spans="1:5" x14ac:dyDescent="0.25">
      <c r="A282" s="17">
        <v>269</v>
      </c>
      <c r="B282" s="19" t="s">
        <v>114</v>
      </c>
      <c r="C282" s="46">
        <v>487.32</v>
      </c>
      <c r="D282" s="15" t="s">
        <v>35</v>
      </c>
      <c r="E282" s="15" t="s">
        <v>345</v>
      </c>
    </row>
    <row r="283" spans="1:5" x14ac:dyDescent="0.25">
      <c r="A283" s="17">
        <v>270</v>
      </c>
      <c r="B283" s="19" t="s">
        <v>114</v>
      </c>
      <c r="C283" s="46">
        <v>4045</v>
      </c>
      <c r="D283" s="15" t="s">
        <v>121</v>
      </c>
      <c r="E283" s="15" t="s">
        <v>346</v>
      </c>
    </row>
    <row r="284" spans="1:5" x14ac:dyDescent="0.25">
      <c r="A284" s="17">
        <v>271</v>
      </c>
      <c r="B284" s="19" t="s">
        <v>114</v>
      </c>
      <c r="C284" s="46">
        <v>2712.5</v>
      </c>
      <c r="D284" s="15" t="s">
        <v>122</v>
      </c>
      <c r="E284" s="15" t="s">
        <v>273</v>
      </c>
    </row>
    <row r="285" spans="1:5" x14ac:dyDescent="0.25">
      <c r="A285" s="17">
        <v>272</v>
      </c>
      <c r="B285" s="19" t="s">
        <v>114</v>
      </c>
      <c r="C285" s="46">
        <v>316.2</v>
      </c>
      <c r="D285" s="15" t="s">
        <v>74</v>
      </c>
      <c r="E285" s="15" t="s">
        <v>459</v>
      </c>
    </row>
    <row r="286" spans="1:5" x14ac:dyDescent="0.25">
      <c r="A286" s="17">
        <v>273</v>
      </c>
      <c r="B286" s="19" t="s">
        <v>114</v>
      </c>
      <c r="C286" s="46">
        <v>1239.3699999999999</v>
      </c>
      <c r="D286" s="15" t="s">
        <v>67</v>
      </c>
      <c r="E286" s="15" t="s">
        <v>460</v>
      </c>
    </row>
    <row r="287" spans="1:5" x14ac:dyDescent="0.25">
      <c r="A287" s="17">
        <v>274</v>
      </c>
      <c r="B287" s="19" t="s">
        <v>114</v>
      </c>
      <c r="C287" s="46">
        <v>20.57</v>
      </c>
      <c r="D287" s="15" t="s">
        <v>87</v>
      </c>
      <c r="E287" s="15" t="s">
        <v>274</v>
      </c>
    </row>
    <row r="288" spans="1:5" x14ac:dyDescent="0.25">
      <c r="A288" s="17">
        <v>275</v>
      </c>
      <c r="B288" s="19" t="s">
        <v>114</v>
      </c>
      <c r="C288" s="46">
        <v>956.53</v>
      </c>
      <c r="D288" s="15" t="s">
        <v>42</v>
      </c>
      <c r="E288" s="15" t="s">
        <v>226</v>
      </c>
    </row>
    <row r="289" spans="1:5" x14ac:dyDescent="0.25">
      <c r="A289" s="17">
        <v>276</v>
      </c>
      <c r="B289" s="19" t="s">
        <v>114</v>
      </c>
      <c r="C289" s="46">
        <v>5011.34</v>
      </c>
      <c r="D289" s="15" t="s">
        <v>123</v>
      </c>
      <c r="E289" s="15" t="s">
        <v>227</v>
      </c>
    </row>
    <row r="290" spans="1:5" x14ac:dyDescent="0.25">
      <c r="A290" s="17">
        <v>277</v>
      </c>
      <c r="B290" s="19" t="s">
        <v>114</v>
      </c>
      <c r="C290" s="46">
        <v>54.7</v>
      </c>
      <c r="D290" s="15" t="s">
        <v>124</v>
      </c>
      <c r="E290" s="15" t="s">
        <v>365</v>
      </c>
    </row>
    <row r="291" spans="1:5" x14ac:dyDescent="0.25">
      <c r="A291" s="17">
        <v>278</v>
      </c>
      <c r="B291" s="19" t="s">
        <v>114</v>
      </c>
      <c r="C291" s="46">
        <v>1301.8599999999999</v>
      </c>
      <c r="D291" s="15" t="s">
        <v>124</v>
      </c>
      <c r="E291" s="15" t="s">
        <v>364</v>
      </c>
    </row>
    <row r="292" spans="1:5" x14ac:dyDescent="0.25">
      <c r="A292" s="17">
        <v>279</v>
      </c>
      <c r="B292" s="19" t="s">
        <v>114</v>
      </c>
      <c r="C292" s="46">
        <v>25439.07</v>
      </c>
      <c r="D292" s="15" t="s">
        <v>126</v>
      </c>
      <c r="E292" s="15" t="s">
        <v>228</v>
      </c>
    </row>
    <row r="293" spans="1:5" x14ac:dyDescent="0.25">
      <c r="A293" s="17">
        <v>280</v>
      </c>
      <c r="B293" s="19" t="s">
        <v>114</v>
      </c>
      <c r="C293" s="46">
        <v>310</v>
      </c>
      <c r="D293" s="15" t="s">
        <v>127</v>
      </c>
      <c r="E293" s="15" t="s">
        <v>127</v>
      </c>
    </row>
    <row r="294" spans="1:5" x14ac:dyDescent="0.25">
      <c r="A294" s="17">
        <v>281</v>
      </c>
      <c r="B294" s="19" t="s">
        <v>114</v>
      </c>
      <c r="C294" s="46">
        <v>221.99</v>
      </c>
      <c r="D294" s="15" t="s">
        <v>56</v>
      </c>
      <c r="E294" s="15" t="s">
        <v>229</v>
      </c>
    </row>
    <row r="295" spans="1:5" x14ac:dyDescent="0.25">
      <c r="A295" s="17">
        <v>282</v>
      </c>
      <c r="B295" s="19" t="s">
        <v>114</v>
      </c>
      <c r="C295" s="46">
        <v>1217.93</v>
      </c>
      <c r="D295" s="15" t="s">
        <v>94</v>
      </c>
      <c r="E295" s="15" t="s">
        <v>462</v>
      </c>
    </row>
    <row r="296" spans="1:5" x14ac:dyDescent="0.25">
      <c r="A296" s="17">
        <v>283</v>
      </c>
      <c r="B296" s="19" t="s">
        <v>114</v>
      </c>
      <c r="C296" s="46">
        <v>1217.93</v>
      </c>
      <c r="D296" s="15" t="s">
        <v>94</v>
      </c>
      <c r="E296" s="15" t="s">
        <v>461</v>
      </c>
    </row>
    <row r="297" spans="1:5" x14ac:dyDescent="0.25">
      <c r="A297" s="17">
        <v>284</v>
      </c>
      <c r="B297" s="19" t="s">
        <v>114</v>
      </c>
      <c r="C297" s="46">
        <v>10501.55</v>
      </c>
      <c r="D297" s="15" t="s">
        <v>128</v>
      </c>
      <c r="E297" s="15" t="s">
        <v>230</v>
      </c>
    </row>
    <row r="298" spans="1:5" x14ac:dyDescent="0.25">
      <c r="A298" s="17">
        <v>285</v>
      </c>
      <c r="B298" s="19" t="s">
        <v>114</v>
      </c>
      <c r="C298" s="46">
        <v>22877.8</v>
      </c>
      <c r="D298" s="15" t="s">
        <v>128</v>
      </c>
      <c r="E298" s="15" t="s">
        <v>231</v>
      </c>
    </row>
    <row r="299" spans="1:5" x14ac:dyDescent="0.25">
      <c r="A299" s="17">
        <v>286</v>
      </c>
      <c r="B299" s="19" t="s">
        <v>114</v>
      </c>
      <c r="C299" s="46">
        <v>441.24</v>
      </c>
      <c r="D299" s="15" t="s">
        <v>128</v>
      </c>
      <c r="E299" s="15" t="s">
        <v>232</v>
      </c>
    </row>
    <row r="300" spans="1:5" x14ac:dyDescent="0.25">
      <c r="A300" s="17">
        <v>287</v>
      </c>
      <c r="B300" s="19" t="s">
        <v>114</v>
      </c>
      <c r="C300" s="46">
        <v>82.46</v>
      </c>
      <c r="D300" s="15" t="s">
        <v>28</v>
      </c>
      <c r="E300" s="15" t="s">
        <v>464</v>
      </c>
    </row>
    <row r="301" spans="1:5" x14ac:dyDescent="0.25">
      <c r="A301" s="17">
        <v>288</v>
      </c>
      <c r="B301" s="19" t="s">
        <v>114</v>
      </c>
      <c r="C301" s="46">
        <v>176.77</v>
      </c>
      <c r="D301" s="15" t="s">
        <v>28</v>
      </c>
      <c r="E301" s="15" t="s">
        <v>463</v>
      </c>
    </row>
    <row r="302" spans="1:5" x14ac:dyDescent="0.25">
      <c r="A302" s="17">
        <v>289</v>
      </c>
      <c r="B302" s="19" t="s">
        <v>114</v>
      </c>
      <c r="C302" s="46">
        <v>1701.88</v>
      </c>
      <c r="D302" s="15" t="s">
        <v>129</v>
      </c>
      <c r="E302" s="15" t="s">
        <v>465</v>
      </c>
    </row>
    <row r="303" spans="1:5" x14ac:dyDescent="0.25">
      <c r="A303" s="17">
        <v>290</v>
      </c>
      <c r="B303" s="19" t="s">
        <v>114</v>
      </c>
      <c r="C303" s="46">
        <v>321602.56</v>
      </c>
      <c r="D303" s="15" t="s">
        <v>9</v>
      </c>
      <c r="E303" s="15" t="s">
        <v>278</v>
      </c>
    </row>
    <row r="304" spans="1:5" x14ac:dyDescent="0.25">
      <c r="A304" s="17">
        <v>291</v>
      </c>
      <c r="B304" s="19" t="s">
        <v>114</v>
      </c>
      <c r="C304" s="46">
        <v>4745.8500000000004</v>
      </c>
      <c r="D304" s="15" t="s">
        <v>9</v>
      </c>
      <c r="E304" s="15" t="s">
        <v>277</v>
      </c>
    </row>
    <row r="305" spans="1:5" x14ac:dyDescent="0.25">
      <c r="A305" s="17">
        <v>292</v>
      </c>
      <c r="B305" s="19" t="s">
        <v>114</v>
      </c>
      <c r="C305" s="46">
        <v>28210.75</v>
      </c>
      <c r="D305" s="15" t="s">
        <v>9</v>
      </c>
      <c r="E305" s="15" t="s">
        <v>276</v>
      </c>
    </row>
    <row r="306" spans="1:5" x14ac:dyDescent="0.25">
      <c r="A306" s="17">
        <v>293</v>
      </c>
      <c r="B306" s="19" t="s">
        <v>114</v>
      </c>
      <c r="C306" s="46">
        <v>54102.69</v>
      </c>
      <c r="D306" s="15" t="s">
        <v>9</v>
      </c>
      <c r="E306" s="15" t="s">
        <v>275</v>
      </c>
    </row>
    <row r="307" spans="1:5" x14ac:dyDescent="0.25">
      <c r="A307" s="17">
        <v>294</v>
      </c>
      <c r="B307" s="19" t="s">
        <v>114</v>
      </c>
      <c r="C307" s="46">
        <v>1018.04</v>
      </c>
      <c r="D307" s="15" t="s">
        <v>10</v>
      </c>
      <c r="E307" s="15" t="s">
        <v>467</v>
      </c>
    </row>
    <row r="308" spans="1:5" x14ac:dyDescent="0.25">
      <c r="A308" s="17">
        <v>295</v>
      </c>
      <c r="B308" s="19" t="s">
        <v>114</v>
      </c>
      <c r="C308" s="46">
        <v>333.56</v>
      </c>
      <c r="D308" s="15" t="s">
        <v>10</v>
      </c>
      <c r="E308" s="15" t="s">
        <v>466</v>
      </c>
    </row>
    <row r="309" spans="1:5" x14ac:dyDescent="0.25">
      <c r="A309" s="17">
        <v>296</v>
      </c>
      <c r="B309" s="19" t="s">
        <v>114</v>
      </c>
      <c r="C309" s="46">
        <v>666.81</v>
      </c>
      <c r="D309" s="15" t="s">
        <v>130</v>
      </c>
      <c r="E309" s="15" t="s">
        <v>233</v>
      </c>
    </row>
    <row r="310" spans="1:5" x14ac:dyDescent="0.25">
      <c r="A310" s="17">
        <v>297</v>
      </c>
      <c r="B310" s="19" t="s">
        <v>114</v>
      </c>
      <c r="C310" s="46">
        <v>620</v>
      </c>
      <c r="D310" s="15" t="s">
        <v>131</v>
      </c>
      <c r="E310" s="15" t="s">
        <v>234</v>
      </c>
    </row>
    <row r="311" spans="1:5" x14ac:dyDescent="0.25">
      <c r="A311" s="17">
        <v>298</v>
      </c>
      <c r="B311" s="19" t="s">
        <v>132</v>
      </c>
      <c r="C311" s="46">
        <v>71889.69</v>
      </c>
      <c r="D311" s="15" t="s">
        <v>40</v>
      </c>
      <c r="E311" s="15" t="s">
        <v>349</v>
      </c>
    </row>
    <row r="312" spans="1:5" x14ac:dyDescent="0.25">
      <c r="A312" s="17">
        <v>299</v>
      </c>
      <c r="B312" s="19" t="s">
        <v>477</v>
      </c>
      <c r="C312" s="46">
        <v>890998</v>
      </c>
      <c r="D312" s="15" t="s">
        <v>250</v>
      </c>
      <c r="E312" s="15" t="s">
        <v>251</v>
      </c>
    </row>
    <row r="313" spans="1:5" x14ac:dyDescent="0.25">
      <c r="A313" s="17">
        <v>300</v>
      </c>
      <c r="B313" s="19" t="s">
        <v>478</v>
      </c>
      <c r="C313" s="46">
        <v>602620</v>
      </c>
      <c r="D313" s="15" t="s">
        <v>253</v>
      </c>
      <c r="E313" s="15" t="s">
        <v>252</v>
      </c>
    </row>
    <row r="314" spans="1:5" x14ac:dyDescent="0.25">
      <c r="A314" s="30" t="s">
        <v>491</v>
      </c>
      <c r="B314" s="30"/>
      <c r="C314" s="36">
        <f>SUM(C14:C313)</f>
        <v>3388556.6900000004</v>
      </c>
      <c r="D314" s="33"/>
      <c r="E314" s="34"/>
    </row>
    <row r="315" spans="1:5" s="14" customFormat="1" ht="12" x14ac:dyDescent="0.2">
      <c r="A315" s="9"/>
      <c r="B315" s="10"/>
      <c r="C315" s="11"/>
      <c r="D315" s="12"/>
      <c r="E315" s="13"/>
    </row>
    <row r="316" spans="1:5" s="2" customFormat="1" ht="15" customHeight="1" x14ac:dyDescent="0.2">
      <c r="A316" s="27" t="s">
        <v>492</v>
      </c>
      <c r="B316" s="21" t="s">
        <v>487</v>
      </c>
      <c r="C316" s="21"/>
      <c r="D316" s="21"/>
      <c r="E316" s="21"/>
    </row>
    <row r="317" spans="1:5" x14ac:dyDescent="0.25">
      <c r="A317" s="17">
        <v>1</v>
      </c>
      <c r="B317" s="15" t="s">
        <v>18</v>
      </c>
      <c r="C317" s="46">
        <v>242779.22</v>
      </c>
      <c r="D317" s="15" t="s">
        <v>26</v>
      </c>
      <c r="E317" s="15" t="s">
        <v>168</v>
      </c>
    </row>
    <row r="318" spans="1:5" x14ac:dyDescent="0.25">
      <c r="A318" s="17">
        <v>2</v>
      </c>
      <c r="B318" s="15" t="s">
        <v>31</v>
      </c>
      <c r="C318" s="46">
        <v>310</v>
      </c>
      <c r="D318" s="15" t="s">
        <v>39</v>
      </c>
      <c r="E318" s="15" t="s">
        <v>328</v>
      </c>
    </row>
    <row r="319" spans="1:5" x14ac:dyDescent="0.25">
      <c r="A319" s="17">
        <v>3</v>
      </c>
      <c r="B319" s="15" t="s">
        <v>31</v>
      </c>
      <c r="C319" s="46">
        <v>62511.92</v>
      </c>
      <c r="D319" s="15" t="s">
        <v>40</v>
      </c>
      <c r="E319" s="15" t="s">
        <v>356</v>
      </c>
    </row>
    <row r="320" spans="1:5" x14ac:dyDescent="0.25">
      <c r="A320" s="17">
        <v>4</v>
      </c>
      <c r="B320" s="15" t="s">
        <v>31</v>
      </c>
      <c r="C320" s="46">
        <v>89948.47</v>
      </c>
      <c r="D320" s="15" t="s">
        <v>40</v>
      </c>
      <c r="E320" s="15" t="s">
        <v>355</v>
      </c>
    </row>
    <row r="321" spans="1:5" x14ac:dyDescent="0.25">
      <c r="A321" s="17">
        <v>5</v>
      </c>
      <c r="B321" s="15" t="s">
        <v>47</v>
      </c>
      <c r="C321" s="46">
        <v>348.69</v>
      </c>
      <c r="D321" s="15" t="s">
        <v>11</v>
      </c>
      <c r="E321" s="15" t="s">
        <v>240</v>
      </c>
    </row>
    <row r="322" spans="1:5" x14ac:dyDescent="0.25">
      <c r="A322" s="17">
        <v>6</v>
      </c>
      <c r="B322" s="15" t="s">
        <v>47</v>
      </c>
      <c r="C322" s="46">
        <v>348.69</v>
      </c>
      <c r="D322" s="15" t="s">
        <v>11</v>
      </c>
      <c r="E322" s="15" t="s">
        <v>241</v>
      </c>
    </row>
    <row r="323" spans="1:5" x14ac:dyDescent="0.25">
      <c r="A323" s="17">
        <v>7</v>
      </c>
      <c r="B323" s="15" t="s">
        <v>47</v>
      </c>
      <c r="C323" s="46">
        <v>348.69</v>
      </c>
      <c r="D323" s="15" t="s">
        <v>11</v>
      </c>
      <c r="E323" s="15" t="s">
        <v>242</v>
      </c>
    </row>
    <row r="324" spans="1:5" x14ac:dyDescent="0.25">
      <c r="A324" s="17">
        <v>8</v>
      </c>
      <c r="B324" s="15" t="s">
        <v>47</v>
      </c>
      <c r="C324" s="46">
        <v>348.69</v>
      </c>
      <c r="D324" s="15" t="s">
        <v>11</v>
      </c>
      <c r="E324" s="15" t="s">
        <v>243</v>
      </c>
    </row>
    <row r="325" spans="1:5" x14ac:dyDescent="0.25">
      <c r="A325" s="17">
        <v>9</v>
      </c>
      <c r="B325" s="15" t="s">
        <v>47</v>
      </c>
      <c r="C325" s="46">
        <v>240.25</v>
      </c>
      <c r="D325" s="15" t="s">
        <v>48</v>
      </c>
      <c r="E325" s="15" t="s">
        <v>244</v>
      </c>
    </row>
    <row r="326" spans="1:5" x14ac:dyDescent="0.25">
      <c r="A326" s="17">
        <v>10</v>
      </c>
      <c r="B326" s="15" t="s">
        <v>51</v>
      </c>
      <c r="C326" s="46">
        <v>98.66</v>
      </c>
      <c r="D326" s="15" t="s">
        <v>52</v>
      </c>
      <c r="E326" s="15" t="s">
        <v>330</v>
      </c>
    </row>
    <row r="327" spans="1:5" x14ac:dyDescent="0.25">
      <c r="A327" s="17">
        <v>11</v>
      </c>
      <c r="B327" s="15" t="s">
        <v>51</v>
      </c>
      <c r="C327" s="46">
        <v>9300</v>
      </c>
      <c r="D327" s="15" t="s">
        <v>60</v>
      </c>
      <c r="E327" s="15" t="s">
        <v>353</v>
      </c>
    </row>
    <row r="328" spans="1:5" x14ac:dyDescent="0.25">
      <c r="A328" s="17">
        <v>12</v>
      </c>
      <c r="B328" s="15" t="s">
        <v>63</v>
      </c>
      <c r="C328" s="46">
        <v>7914.34</v>
      </c>
      <c r="D328" s="15" t="s">
        <v>65</v>
      </c>
      <c r="E328" s="15" t="s">
        <v>351</v>
      </c>
    </row>
    <row r="329" spans="1:5" x14ac:dyDescent="0.25">
      <c r="A329" s="17">
        <v>13</v>
      </c>
      <c r="B329" s="15" t="s">
        <v>63</v>
      </c>
      <c r="C329" s="46">
        <v>332.53</v>
      </c>
      <c r="D329" s="15" t="s">
        <v>65</v>
      </c>
      <c r="E329" s="15" t="s">
        <v>352</v>
      </c>
    </row>
    <row r="330" spans="1:5" x14ac:dyDescent="0.25">
      <c r="A330" s="17">
        <v>14</v>
      </c>
      <c r="B330" s="15" t="s">
        <v>76</v>
      </c>
      <c r="C330" s="46">
        <v>1797772.94</v>
      </c>
      <c r="D330" s="15" t="s">
        <v>77</v>
      </c>
      <c r="E330" s="15" t="s">
        <v>433</v>
      </c>
    </row>
    <row r="331" spans="1:5" x14ac:dyDescent="0.25">
      <c r="A331" s="17">
        <v>15</v>
      </c>
      <c r="B331" s="15" t="s">
        <v>78</v>
      </c>
      <c r="C331" s="46">
        <v>100.01</v>
      </c>
      <c r="D331" s="15" t="s">
        <v>79</v>
      </c>
      <c r="E331" s="15" t="s">
        <v>209</v>
      </c>
    </row>
    <row r="332" spans="1:5" x14ac:dyDescent="0.25">
      <c r="A332" s="17">
        <v>16</v>
      </c>
      <c r="B332" s="15" t="s">
        <v>80</v>
      </c>
      <c r="C332" s="46">
        <v>102.35</v>
      </c>
      <c r="D332" s="15" t="s">
        <v>96</v>
      </c>
      <c r="E332" s="15" t="s">
        <v>211</v>
      </c>
    </row>
    <row r="333" spans="1:5" x14ac:dyDescent="0.25">
      <c r="A333" s="17">
        <v>17</v>
      </c>
      <c r="B333" s="15" t="s">
        <v>80</v>
      </c>
      <c r="C333" s="46">
        <v>3161.33</v>
      </c>
      <c r="D333" s="15" t="s">
        <v>96</v>
      </c>
      <c r="E333" s="15" t="s">
        <v>212</v>
      </c>
    </row>
    <row r="334" spans="1:5" x14ac:dyDescent="0.25">
      <c r="A334" s="17">
        <v>18</v>
      </c>
      <c r="B334" s="15" t="s">
        <v>80</v>
      </c>
      <c r="C334" s="46">
        <v>71889.69</v>
      </c>
      <c r="D334" s="15" t="s">
        <v>40</v>
      </c>
      <c r="E334" s="15" t="s">
        <v>350</v>
      </c>
    </row>
    <row r="335" spans="1:5" x14ac:dyDescent="0.25">
      <c r="A335" s="17">
        <v>19</v>
      </c>
      <c r="B335" s="15" t="s">
        <v>80</v>
      </c>
      <c r="C335" s="46">
        <v>913.9</v>
      </c>
      <c r="D335" s="15" t="s">
        <v>102</v>
      </c>
      <c r="E335" s="15" t="s">
        <v>215</v>
      </c>
    </row>
    <row r="336" spans="1:5" x14ac:dyDescent="0.25">
      <c r="A336" s="17">
        <v>20</v>
      </c>
      <c r="B336" s="15" t="s">
        <v>80</v>
      </c>
      <c r="C336" s="46">
        <v>28.5</v>
      </c>
      <c r="D336" s="15" t="s">
        <v>102</v>
      </c>
      <c r="E336" s="15" t="s">
        <v>216</v>
      </c>
    </row>
    <row r="337" spans="1:5" x14ac:dyDescent="0.25">
      <c r="A337" s="17">
        <v>21</v>
      </c>
      <c r="B337" s="15" t="s">
        <v>114</v>
      </c>
      <c r="C337" s="46">
        <v>73.5</v>
      </c>
      <c r="D337" s="15" t="s">
        <v>124</v>
      </c>
      <c r="E337" s="15" t="s">
        <v>367</v>
      </c>
    </row>
    <row r="338" spans="1:5" x14ac:dyDescent="0.25">
      <c r="A338" s="17">
        <v>22</v>
      </c>
      <c r="B338" s="15" t="s">
        <v>114</v>
      </c>
      <c r="C338" s="46">
        <v>2270.1</v>
      </c>
      <c r="D338" s="15" t="s">
        <v>124</v>
      </c>
      <c r="E338" s="15" t="s">
        <v>366</v>
      </c>
    </row>
    <row r="339" spans="1:5" x14ac:dyDescent="0.25">
      <c r="A339" s="17">
        <v>23</v>
      </c>
      <c r="B339" s="15" t="s">
        <v>114</v>
      </c>
      <c r="C339" s="46">
        <v>1959.01</v>
      </c>
      <c r="D339" s="15" t="s">
        <v>124</v>
      </c>
      <c r="E339" s="15" t="s">
        <v>369</v>
      </c>
    </row>
    <row r="340" spans="1:5" x14ac:dyDescent="0.25">
      <c r="A340" s="17">
        <v>24</v>
      </c>
      <c r="B340" s="15" t="s">
        <v>114</v>
      </c>
      <c r="C340" s="46">
        <v>831.93</v>
      </c>
      <c r="D340" s="15" t="s">
        <v>124</v>
      </c>
      <c r="E340" s="15" t="s">
        <v>362</v>
      </c>
    </row>
    <row r="341" spans="1:5" x14ac:dyDescent="0.25">
      <c r="A341" s="17">
        <v>25</v>
      </c>
      <c r="B341" s="15" t="s">
        <v>114</v>
      </c>
      <c r="C341" s="46">
        <v>1484.28</v>
      </c>
      <c r="D341" s="15" t="s">
        <v>124</v>
      </c>
      <c r="E341" s="15" t="s">
        <v>372</v>
      </c>
    </row>
    <row r="342" spans="1:5" x14ac:dyDescent="0.25">
      <c r="A342" s="17">
        <v>26</v>
      </c>
      <c r="B342" s="15" t="s">
        <v>114</v>
      </c>
      <c r="C342" s="46">
        <v>34.950000000000003</v>
      </c>
      <c r="D342" s="15" t="s">
        <v>124</v>
      </c>
      <c r="E342" s="15" t="s">
        <v>363</v>
      </c>
    </row>
    <row r="343" spans="1:5" x14ac:dyDescent="0.25">
      <c r="A343" s="17">
        <v>27</v>
      </c>
      <c r="B343" s="15" t="s">
        <v>114</v>
      </c>
      <c r="C343" s="46">
        <v>63.43</v>
      </c>
      <c r="D343" s="15" t="s">
        <v>124</v>
      </c>
      <c r="E343" s="15" t="s">
        <v>368</v>
      </c>
    </row>
    <row r="344" spans="1:5" x14ac:dyDescent="0.25">
      <c r="A344" s="17">
        <v>28</v>
      </c>
      <c r="B344" s="15" t="s">
        <v>114</v>
      </c>
      <c r="C344" s="46">
        <v>44552.94</v>
      </c>
      <c r="D344" s="15" t="s">
        <v>125</v>
      </c>
      <c r="E344" s="15" t="s">
        <v>370</v>
      </c>
    </row>
    <row r="345" spans="1:5" x14ac:dyDescent="0.25">
      <c r="A345" s="17">
        <v>29</v>
      </c>
      <c r="B345" s="15" t="s">
        <v>114</v>
      </c>
      <c r="C345" s="46">
        <v>1654.53</v>
      </c>
      <c r="D345" s="15" t="s">
        <v>125</v>
      </c>
      <c r="E345" s="15" t="s">
        <v>371</v>
      </c>
    </row>
    <row r="346" spans="1:5" x14ac:dyDescent="0.25">
      <c r="A346" s="17">
        <v>30</v>
      </c>
      <c r="B346" s="15" t="s">
        <v>114</v>
      </c>
      <c r="C346" s="46">
        <v>310</v>
      </c>
      <c r="D346" s="15" t="s">
        <v>39</v>
      </c>
      <c r="E346" s="15" t="s">
        <v>347</v>
      </c>
    </row>
    <row r="347" spans="1:5" x14ac:dyDescent="0.25">
      <c r="A347" s="17">
        <v>31</v>
      </c>
      <c r="B347" s="15" t="s">
        <v>114</v>
      </c>
      <c r="C347" s="46">
        <v>310</v>
      </c>
      <c r="D347" s="15" t="s">
        <v>39</v>
      </c>
      <c r="E347" s="15" t="s">
        <v>348</v>
      </c>
    </row>
    <row r="348" spans="1:5" x14ac:dyDescent="0.25">
      <c r="A348" s="37" t="s">
        <v>493</v>
      </c>
      <c r="B348" s="38"/>
      <c r="C348" s="36">
        <f>SUM(C317:C347)</f>
        <v>2342343.5399999996</v>
      </c>
      <c r="D348" s="31"/>
      <c r="E348" s="31"/>
    </row>
    <row r="349" spans="1:5" x14ac:dyDescent="0.25">
      <c r="A349" s="32" t="s">
        <v>494</v>
      </c>
      <c r="B349" s="32"/>
      <c r="C349" s="36">
        <f>C11+C314+C348</f>
        <v>7182636.2300000004</v>
      </c>
      <c r="D349" s="31"/>
      <c r="E349" s="31"/>
    </row>
    <row r="350" spans="1:5" x14ac:dyDescent="0.25">
      <c r="A350" s="39"/>
      <c r="B350" s="39"/>
      <c r="C350" s="40"/>
      <c r="D350" s="41"/>
      <c r="E350" s="41"/>
    </row>
    <row r="351" spans="1:5" s="2" customFormat="1" x14ac:dyDescent="0.2">
      <c r="A351" s="28" t="s">
        <v>489</v>
      </c>
      <c r="B351" s="28"/>
      <c r="C351" s="28"/>
      <c r="D351" s="28"/>
      <c r="E351" s="28"/>
    </row>
    <row r="352" spans="1:5" s="2" customFormat="1" ht="12" x14ac:dyDescent="0.2">
      <c r="A352" s="3"/>
      <c r="B352" s="3"/>
      <c r="C352" s="3"/>
      <c r="D352" s="3"/>
      <c r="E352" s="3"/>
    </row>
    <row r="353" spans="1:5" s="2" customFormat="1" ht="12" x14ac:dyDescent="0.2">
      <c r="A353" s="4" t="s">
        <v>468</v>
      </c>
      <c r="B353" s="5" t="s">
        <v>469</v>
      </c>
      <c r="C353" s="5" t="s">
        <v>470</v>
      </c>
      <c r="D353" s="5" t="s">
        <v>0</v>
      </c>
      <c r="E353" s="5" t="s">
        <v>471</v>
      </c>
    </row>
    <row r="354" spans="1:5" s="2" customFormat="1" ht="12" x14ac:dyDescent="0.2">
      <c r="A354" s="42"/>
      <c r="B354" s="43"/>
      <c r="C354" s="43"/>
      <c r="D354" s="43"/>
      <c r="E354" s="44"/>
    </row>
    <row r="355" spans="1:5" s="2" customFormat="1" ht="15" customHeight="1" x14ac:dyDescent="0.2">
      <c r="A355" s="27" t="s">
        <v>584</v>
      </c>
      <c r="B355" s="21" t="s">
        <v>585</v>
      </c>
      <c r="C355" s="21"/>
      <c r="D355" s="21"/>
      <c r="E355" s="21"/>
    </row>
    <row r="356" spans="1:5" x14ac:dyDescent="0.25">
      <c r="A356" s="17">
        <v>1</v>
      </c>
      <c r="B356" s="15" t="s">
        <v>1</v>
      </c>
      <c r="C356" s="46">
        <v>425.79</v>
      </c>
      <c r="D356" s="15" t="s">
        <v>495</v>
      </c>
      <c r="E356" s="15" t="s">
        <v>496</v>
      </c>
    </row>
    <row r="357" spans="1:5" x14ac:dyDescent="0.25">
      <c r="A357" s="17">
        <v>2</v>
      </c>
      <c r="B357" s="15" t="s">
        <v>1</v>
      </c>
      <c r="C357" s="46">
        <v>86.8</v>
      </c>
      <c r="D357" s="15" t="s">
        <v>48</v>
      </c>
      <c r="E357" s="15" t="s">
        <v>497</v>
      </c>
    </row>
    <row r="358" spans="1:5" x14ac:dyDescent="0.25">
      <c r="A358" s="17">
        <v>3</v>
      </c>
      <c r="B358" s="15" t="s">
        <v>15</v>
      </c>
      <c r="C358" s="46">
        <v>56.9</v>
      </c>
      <c r="D358" s="15" t="s">
        <v>498</v>
      </c>
      <c r="E358" s="15" t="s">
        <v>499</v>
      </c>
    </row>
    <row r="359" spans="1:5" x14ac:dyDescent="0.25">
      <c r="A359" s="17">
        <v>4</v>
      </c>
      <c r="B359" s="15" t="s">
        <v>15</v>
      </c>
      <c r="C359" s="46">
        <v>1417.2</v>
      </c>
      <c r="D359" s="15" t="s">
        <v>500</v>
      </c>
      <c r="E359" s="15" t="s">
        <v>501</v>
      </c>
    </row>
    <row r="360" spans="1:5" x14ac:dyDescent="0.25">
      <c r="A360" s="17">
        <v>5</v>
      </c>
      <c r="B360" s="15" t="s">
        <v>18</v>
      </c>
      <c r="C360" s="46">
        <v>248</v>
      </c>
      <c r="D360" s="15" t="s">
        <v>502</v>
      </c>
      <c r="E360" s="15" t="s">
        <v>503</v>
      </c>
    </row>
    <row r="361" spans="1:5" x14ac:dyDescent="0.25">
      <c r="A361" s="17">
        <v>6</v>
      </c>
      <c r="B361" s="15" t="s">
        <v>18</v>
      </c>
      <c r="C361" s="46">
        <v>500.19</v>
      </c>
      <c r="D361" s="15" t="s">
        <v>500</v>
      </c>
      <c r="E361" s="15" t="s">
        <v>504</v>
      </c>
    </row>
    <row r="362" spans="1:5" x14ac:dyDescent="0.25">
      <c r="A362" s="17">
        <v>7</v>
      </c>
      <c r="B362" s="15" t="s">
        <v>31</v>
      </c>
      <c r="C362" s="46">
        <v>199.34</v>
      </c>
      <c r="D362" s="15" t="s">
        <v>495</v>
      </c>
      <c r="E362" s="15" t="s">
        <v>505</v>
      </c>
    </row>
    <row r="363" spans="1:5" x14ac:dyDescent="0.25">
      <c r="A363" s="17">
        <v>8</v>
      </c>
      <c r="B363" s="15" t="s">
        <v>31</v>
      </c>
      <c r="C363" s="46">
        <v>35.96</v>
      </c>
      <c r="D363" s="15" t="s">
        <v>506</v>
      </c>
      <c r="E363" s="15" t="s">
        <v>507</v>
      </c>
    </row>
    <row r="364" spans="1:5" x14ac:dyDescent="0.25">
      <c r="A364" s="17">
        <v>9</v>
      </c>
      <c r="B364" s="15" t="s">
        <v>31</v>
      </c>
      <c r="C364" s="46">
        <v>241.54</v>
      </c>
      <c r="D364" s="15" t="s">
        <v>502</v>
      </c>
      <c r="E364" s="15" t="s">
        <v>508</v>
      </c>
    </row>
    <row r="365" spans="1:5" x14ac:dyDescent="0.25">
      <c r="A365" s="17">
        <v>10</v>
      </c>
      <c r="B365" s="15" t="s">
        <v>43</v>
      </c>
      <c r="C365" s="46">
        <v>2700</v>
      </c>
      <c r="D365" s="15" t="s">
        <v>509</v>
      </c>
      <c r="E365" s="15" t="s">
        <v>510</v>
      </c>
    </row>
    <row r="366" spans="1:5" x14ac:dyDescent="0.25">
      <c r="A366" s="17">
        <v>11</v>
      </c>
      <c r="B366" s="15" t="s">
        <v>43</v>
      </c>
      <c r="C366" s="46">
        <v>85.35</v>
      </c>
      <c r="D366" s="15" t="s">
        <v>498</v>
      </c>
      <c r="E366" s="15" t="s">
        <v>511</v>
      </c>
    </row>
    <row r="367" spans="1:5" x14ac:dyDescent="0.25">
      <c r="A367" s="17">
        <v>12</v>
      </c>
      <c r="B367" s="15" t="s">
        <v>47</v>
      </c>
      <c r="C367" s="46">
        <v>81.33</v>
      </c>
      <c r="D367" s="15" t="s">
        <v>21</v>
      </c>
      <c r="E367" s="15" t="s">
        <v>512</v>
      </c>
    </row>
    <row r="368" spans="1:5" x14ac:dyDescent="0.25">
      <c r="A368" s="17">
        <v>13</v>
      </c>
      <c r="B368" s="15" t="s">
        <v>47</v>
      </c>
      <c r="C368" s="46">
        <v>87.87</v>
      </c>
      <c r="D368" s="15" t="s">
        <v>21</v>
      </c>
      <c r="E368" s="15" t="s">
        <v>513</v>
      </c>
    </row>
    <row r="369" spans="1:5" x14ac:dyDescent="0.25">
      <c r="A369" s="17">
        <v>14</v>
      </c>
      <c r="B369" s="15" t="s">
        <v>47</v>
      </c>
      <c r="C369" s="46">
        <v>449.85</v>
      </c>
      <c r="D369" s="15" t="s">
        <v>21</v>
      </c>
      <c r="E369" s="15" t="s">
        <v>514</v>
      </c>
    </row>
    <row r="370" spans="1:5" x14ac:dyDescent="0.25">
      <c r="A370" s="17">
        <v>15</v>
      </c>
      <c r="B370" s="15" t="s">
        <v>47</v>
      </c>
      <c r="C370" s="46">
        <v>53.37</v>
      </c>
      <c r="D370" s="15" t="s">
        <v>21</v>
      </c>
      <c r="E370" s="15" t="s">
        <v>515</v>
      </c>
    </row>
    <row r="371" spans="1:5" x14ac:dyDescent="0.25">
      <c r="A371" s="17">
        <v>16</v>
      </c>
      <c r="B371" s="15" t="s">
        <v>47</v>
      </c>
      <c r="C371" s="46">
        <v>1352.62</v>
      </c>
      <c r="D371" s="15" t="s">
        <v>516</v>
      </c>
      <c r="E371" s="15" t="s">
        <v>517</v>
      </c>
    </row>
    <row r="372" spans="1:5" x14ac:dyDescent="0.25">
      <c r="A372" s="17">
        <v>17</v>
      </c>
      <c r="B372" s="15" t="s">
        <v>47</v>
      </c>
      <c r="C372" s="46">
        <v>85.4</v>
      </c>
      <c r="D372" s="15" t="s">
        <v>518</v>
      </c>
      <c r="E372" s="15" t="s">
        <v>519</v>
      </c>
    </row>
    <row r="373" spans="1:5" x14ac:dyDescent="0.25">
      <c r="A373" s="17">
        <v>18</v>
      </c>
      <c r="B373" s="15" t="s">
        <v>47</v>
      </c>
      <c r="C373" s="46">
        <v>683</v>
      </c>
      <c r="D373" s="15" t="s">
        <v>520</v>
      </c>
      <c r="E373" s="15" t="s">
        <v>521</v>
      </c>
    </row>
    <row r="374" spans="1:5" x14ac:dyDescent="0.25">
      <c r="A374" s="17">
        <v>19</v>
      </c>
      <c r="B374" s="15" t="s">
        <v>47</v>
      </c>
      <c r="C374" s="46">
        <v>226</v>
      </c>
      <c r="D374" s="15" t="s">
        <v>520</v>
      </c>
      <c r="E374" s="15" t="s">
        <v>522</v>
      </c>
    </row>
    <row r="375" spans="1:5" x14ac:dyDescent="0.25">
      <c r="A375" s="17">
        <v>20</v>
      </c>
      <c r="B375" s="15" t="s">
        <v>47</v>
      </c>
      <c r="C375" s="46">
        <v>80</v>
      </c>
      <c r="D375" s="15" t="s">
        <v>523</v>
      </c>
      <c r="E375" s="15" t="s">
        <v>524</v>
      </c>
    </row>
    <row r="376" spans="1:5" x14ac:dyDescent="0.25">
      <c r="A376" s="17">
        <v>21</v>
      </c>
      <c r="B376" s="15" t="s">
        <v>47</v>
      </c>
      <c r="C376" s="46">
        <v>92.72</v>
      </c>
      <c r="D376" s="15" t="s">
        <v>525</v>
      </c>
      <c r="E376" s="15" t="s">
        <v>526</v>
      </c>
    </row>
    <row r="377" spans="1:5" x14ac:dyDescent="0.25">
      <c r="A377" s="17">
        <v>22</v>
      </c>
      <c r="B377" s="15" t="s">
        <v>47</v>
      </c>
      <c r="C377" s="46">
        <v>92.72</v>
      </c>
      <c r="D377" s="15" t="s">
        <v>525</v>
      </c>
      <c r="E377" s="15" t="s">
        <v>527</v>
      </c>
    </row>
    <row r="378" spans="1:5" x14ac:dyDescent="0.25">
      <c r="A378" s="17">
        <v>23</v>
      </c>
      <c r="B378" s="15" t="s">
        <v>47</v>
      </c>
      <c r="C378" s="46">
        <v>92.72</v>
      </c>
      <c r="D378" s="15" t="s">
        <v>525</v>
      </c>
      <c r="E378" s="15" t="s">
        <v>528</v>
      </c>
    </row>
    <row r="379" spans="1:5" x14ac:dyDescent="0.25">
      <c r="A379" s="17">
        <v>24</v>
      </c>
      <c r="B379" s="15" t="s">
        <v>47</v>
      </c>
      <c r="C379" s="46">
        <v>144.9</v>
      </c>
      <c r="D379" s="15" t="s">
        <v>529</v>
      </c>
      <c r="E379" s="15" t="s">
        <v>530</v>
      </c>
    </row>
    <row r="380" spans="1:5" x14ac:dyDescent="0.25">
      <c r="A380" s="17">
        <v>25</v>
      </c>
      <c r="B380" s="15" t="s">
        <v>47</v>
      </c>
      <c r="C380" s="46">
        <v>297.60000000000002</v>
      </c>
      <c r="D380" s="15" t="s">
        <v>531</v>
      </c>
      <c r="E380" s="15" t="s">
        <v>532</v>
      </c>
    </row>
    <row r="381" spans="1:5" x14ac:dyDescent="0.25">
      <c r="A381" s="17">
        <v>26</v>
      </c>
      <c r="B381" s="15" t="s">
        <v>47</v>
      </c>
      <c r="C381" s="46">
        <v>285</v>
      </c>
      <c r="D381" s="15" t="s">
        <v>533</v>
      </c>
      <c r="E381" s="15" t="s">
        <v>534</v>
      </c>
    </row>
    <row r="382" spans="1:5" x14ac:dyDescent="0.25">
      <c r="A382" s="17">
        <v>27</v>
      </c>
      <c r="B382" s="15" t="s">
        <v>47</v>
      </c>
      <c r="C382" s="46">
        <v>174.99</v>
      </c>
      <c r="D382" s="15" t="s">
        <v>535</v>
      </c>
      <c r="E382" s="15" t="s">
        <v>536</v>
      </c>
    </row>
    <row r="383" spans="1:5" x14ac:dyDescent="0.25">
      <c r="A383" s="17">
        <v>28</v>
      </c>
      <c r="B383" s="15" t="s">
        <v>47</v>
      </c>
      <c r="C383" s="46">
        <v>159.47</v>
      </c>
      <c r="D383" s="15" t="s">
        <v>537</v>
      </c>
      <c r="E383" s="15" t="s">
        <v>538</v>
      </c>
    </row>
    <row r="384" spans="1:5" x14ac:dyDescent="0.25">
      <c r="A384" s="17">
        <v>29</v>
      </c>
      <c r="B384" s="15" t="s">
        <v>51</v>
      </c>
      <c r="C384" s="46">
        <v>688.72</v>
      </c>
      <c r="D384" s="15" t="s">
        <v>495</v>
      </c>
      <c r="E384" s="15" t="s">
        <v>539</v>
      </c>
    </row>
    <row r="385" spans="1:5" x14ac:dyDescent="0.25">
      <c r="A385" s="17">
        <v>30</v>
      </c>
      <c r="B385" s="15" t="s">
        <v>51</v>
      </c>
      <c r="C385" s="46">
        <v>15</v>
      </c>
      <c r="D385" s="15" t="s">
        <v>540</v>
      </c>
      <c r="E385" s="15" t="s">
        <v>541</v>
      </c>
    </row>
    <row r="386" spans="1:5" x14ac:dyDescent="0.25">
      <c r="A386" s="17">
        <v>31</v>
      </c>
      <c r="B386" s="15" t="s">
        <v>51</v>
      </c>
      <c r="C386" s="46">
        <v>15</v>
      </c>
      <c r="D386" s="15" t="s">
        <v>540</v>
      </c>
      <c r="E386" s="15" t="s">
        <v>542</v>
      </c>
    </row>
    <row r="387" spans="1:5" x14ac:dyDescent="0.25">
      <c r="A387" s="17">
        <v>32</v>
      </c>
      <c r="B387" s="15" t="s">
        <v>51</v>
      </c>
      <c r="C387" s="46">
        <v>47.3</v>
      </c>
      <c r="D387" s="15" t="s">
        <v>543</v>
      </c>
      <c r="E387" s="15" t="s">
        <v>544</v>
      </c>
    </row>
    <row r="388" spans="1:5" x14ac:dyDescent="0.25">
      <c r="A388" s="17">
        <v>33</v>
      </c>
      <c r="B388" s="15" t="s">
        <v>51</v>
      </c>
      <c r="C388" s="46">
        <v>298.29000000000002</v>
      </c>
      <c r="D388" s="15" t="s">
        <v>37</v>
      </c>
      <c r="E388" s="15" t="s">
        <v>545</v>
      </c>
    </row>
    <row r="389" spans="1:5" x14ac:dyDescent="0.25">
      <c r="A389" s="17">
        <v>34</v>
      </c>
      <c r="B389" s="15" t="s">
        <v>546</v>
      </c>
      <c r="C389" s="46">
        <v>347.2</v>
      </c>
      <c r="D389" s="15" t="s">
        <v>42</v>
      </c>
      <c r="E389" s="15" t="s">
        <v>547</v>
      </c>
    </row>
    <row r="390" spans="1:5" x14ac:dyDescent="0.25">
      <c r="A390" s="17">
        <v>35</v>
      </c>
      <c r="B390" s="15" t="s">
        <v>546</v>
      </c>
      <c r="C390" s="46">
        <v>97.48</v>
      </c>
      <c r="D390" s="15" t="s">
        <v>548</v>
      </c>
      <c r="E390" s="15" t="s">
        <v>549</v>
      </c>
    </row>
    <row r="391" spans="1:5" x14ac:dyDescent="0.25">
      <c r="A391" s="17">
        <v>36</v>
      </c>
      <c r="B391" s="15" t="s">
        <v>63</v>
      </c>
      <c r="C391" s="46">
        <v>13</v>
      </c>
      <c r="D391" s="15" t="s">
        <v>16</v>
      </c>
      <c r="E391" s="15" t="s">
        <v>550</v>
      </c>
    </row>
    <row r="392" spans="1:5" x14ac:dyDescent="0.25">
      <c r="A392" s="17">
        <v>37</v>
      </c>
      <c r="B392" s="15" t="s">
        <v>73</v>
      </c>
      <c r="C392" s="46">
        <v>109.8</v>
      </c>
      <c r="D392" s="15" t="s">
        <v>551</v>
      </c>
      <c r="E392" s="15" t="s">
        <v>552</v>
      </c>
    </row>
    <row r="393" spans="1:5" x14ac:dyDescent="0.25">
      <c r="A393" s="17">
        <v>38</v>
      </c>
      <c r="B393" s="15" t="s">
        <v>73</v>
      </c>
      <c r="C393" s="46">
        <v>120</v>
      </c>
      <c r="D393" s="15" t="s">
        <v>553</v>
      </c>
      <c r="E393" s="15" t="s">
        <v>554</v>
      </c>
    </row>
    <row r="394" spans="1:5" x14ac:dyDescent="0.25">
      <c r="A394" s="17">
        <v>39</v>
      </c>
      <c r="B394" s="15" t="s">
        <v>73</v>
      </c>
      <c r="C394" s="46">
        <v>56.9</v>
      </c>
      <c r="D394" s="15" t="s">
        <v>498</v>
      </c>
      <c r="E394" s="15" t="s">
        <v>555</v>
      </c>
    </row>
    <row r="395" spans="1:5" x14ac:dyDescent="0.25">
      <c r="A395" s="17">
        <v>40</v>
      </c>
      <c r="B395" s="15" t="s">
        <v>78</v>
      </c>
      <c r="C395" s="46">
        <v>434.13</v>
      </c>
      <c r="D395" s="15" t="s">
        <v>495</v>
      </c>
      <c r="E395" s="15" t="s">
        <v>556</v>
      </c>
    </row>
    <row r="396" spans="1:5" x14ac:dyDescent="0.25">
      <c r="A396" s="17">
        <v>41</v>
      </c>
      <c r="B396" s="15" t="s">
        <v>78</v>
      </c>
      <c r="C396" s="46">
        <v>20.46</v>
      </c>
      <c r="D396" s="15" t="s">
        <v>557</v>
      </c>
      <c r="E396" s="15" t="s">
        <v>558</v>
      </c>
    </row>
    <row r="397" spans="1:5" x14ac:dyDescent="0.25">
      <c r="A397" s="17">
        <v>42</v>
      </c>
      <c r="B397" s="15" t="s">
        <v>78</v>
      </c>
      <c r="C397" s="46">
        <v>1099</v>
      </c>
      <c r="D397" s="15" t="s">
        <v>559</v>
      </c>
      <c r="E397" s="15" t="s">
        <v>560</v>
      </c>
    </row>
    <row r="398" spans="1:5" x14ac:dyDescent="0.25">
      <c r="A398" s="17">
        <v>43</v>
      </c>
      <c r="B398" s="15" t="s">
        <v>103</v>
      </c>
      <c r="C398" s="46">
        <v>200</v>
      </c>
      <c r="D398" s="15" t="s">
        <v>81</v>
      </c>
      <c r="E398" s="15" t="s">
        <v>561</v>
      </c>
    </row>
    <row r="399" spans="1:5" x14ac:dyDescent="0.25">
      <c r="A399" s="17">
        <v>44</v>
      </c>
      <c r="B399" s="15" t="s">
        <v>103</v>
      </c>
      <c r="C399" s="46">
        <v>416.82</v>
      </c>
      <c r="D399" s="15" t="s">
        <v>500</v>
      </c>
      <c r="E399" s="15" t="s">
        <v>562</v>
      </c>
    </row>
    <row r="400" spans="1:5" x14ac:dyDescent="0.25">
      <c r="A400" s="17">
        <v>45</v>
      </c>
      <c r="B400" s="15" t="s">
        <v>108</v>
      </c>
      <c r="C400" s="46">
        <v>176</v>
      </c>
      <c r="D400" s="15" t="s">
        <v>563</v>
      </c>
      <c r="E400" s="15" t="s">
        <v>564</v>
      </c>
    </row>
    <row r="401" spans="1:5" x14ac:dyDescent="0.25">
      <c r="A401" s="17">
        <v>46</v>
      </c>
      <c r="B401" s="15" t="s">
        <v>108</v>
      </c>
      <c r="C401" s="46">
        <v>724</v>
      </c>
      <c r="D401" s="15" t="s">
        <v>563</v>
      </c>
      <c r="E401" s="15" t="s">
        <v>565</v>
      </c>
    </row>
    <row r="402" spans="1:5" x14ac:dyDescent="0.25">
      <c r="A402" s="17">
        <v>47</v>
      </c>
      <c r="B402" s="15" t="s">
        <v>108</v>
      </c>
      <c r="C402" s="46">
        <v>2.76</v>
      </c>
      <c r="D402" s="15" t="s">
        <v>566</v>
      </c>
      <c r="E402" s="15" t="s">
        <v>567</v>
      </c>
    </row>
    <row r="403" spans="1:5" x14ac:dyDescent="0.25">
      <c r="A403" s="17">
        <v>48</v>
      </c>
      <c r="B403" s="15" t="s">
        <v>108</v>
      </c>
      <c r="C403" s="46">
        <v>10.8</v>
      </c>
      <c r="D403" s="15" t="s">
        <v>566</v>
      </c>
      <c r="E403" s="15" t="s">
        <v>568</v>
      </c>
    </row>
    <row r="404" spans="1:5" x14ac:dyDescent="0.25">
      <c r="A404" s="17">
        <v>49</v>
      </c>
      <c r="B404" s="15" t="s">
        <v>108</v>
      </c>
      <c r="C404" s="46">
        <v>10.8</v>
      </c>
      <c r="D404" s="15" t="s">
        <v>566</v>
      </c>
      <c r="E404" s="15" t="s">
        <v>569</v>
      </c>
    </row>
    <row r="405" spans="1:5" x14ac:dyDescent="0.25">
      <c r="A405" s="17">
        <v>50</v>
      </c>
      <c r="B405" s="15" t="s">
        <v>108</v>
      </c>
      <c r="C405" s="46">
        <v>85.35</v>
      </c>
      <c r="D405" s="15" t="s">
        <v>498</v>
      </c>
      <c r="E405" s="15" t="s">
        <v>570</v>
      </c>
    </row>
    <row r="406" spans="1:5" x14ac:dyDescent="0.25">
      <c r="A406" s="17">
        <v>51</v>
      </c>
      <c r="B406" s="15" t="s">
        <v>109</v>
      </c>
      <c r="C406" s="46">
        <v>13</v>
      </c>
      <c r="D406" s="15" t="s">
        <v>16</v>
      </c>
      <c r="E406" s="15" t="s">
        <v>571</v>
      </c>
    </row>
    <row r="407" spans="1:5" x14ac:dyDescent="0.25">
      <c r="A407" s="17">
        <v>52</v>
      </c>
      <c r="B407" s="15" t="s">
        <v>113</v>
      </c>
      <c r="C407" s="46">
        <v>149.13</v>
      </c>
      <c r="D407" s="15" t="s">
        <v>495</v>
      </c>
      <c r="E407" s="15" t="s">
        <v>572</v>
      </c>
    </row>
    <row r="408" spans="1:5" x14ac:dyDescent="0.25">
      <c r="A408" s="17">
        <v>53</v>
      </c>
      <c r="B408" s="15" t="s">
        <v>113</v>
      </c>
      <c r="C408" s="46">
        <v>9.64</v>
      </c>
      <c r="D408" s="15" t="s">
        <v>548</v>
      </c>
      <c r="E408" s="15" t="s">
        <v>573</v>
      </c>
    </row>
    <row r="409" spans="1:5" x14ac:dyDescent="0.25">
      <c r="A409" s="17">
        <v>54</v>
      </c>
      <c r="B409" s="15" t="s">
        <v>113</v>
      </c>
      <c r="C409" s="46">
        <v>210</v>
      </c>
      <c r="D409" s="15" t="s">
        <v>574</v>
      </c>
      <c r="E409" s="15" t="s">
        <v>575</v>
      </c>
    </row>
    <row r="410" spans="1:5" x14ac:dyDescent="0.25">
      <c r="A410" s="17">
        <v>55</v>
      </c>
      <c r="B410" s="15" t="s">
        <v>114</v>
      </c>
      <c r="C410" s="46">
        <v>2971.04</v>
      </c>
      <c r="D410" s="15" t="s">
        <v>509</v>
      </c>
      <c r="E410" s="15" t="s">
        <v>576</v>
      </c>
    </row>
    <row r="411" spans="1:5" x14ac:dyDescent="0.25">
      <c r="A411" s="17">
        <v>56</v>
      </c>
      <c r="B411" s="15" t="s">
        <v>114</v>
      </c>
      <c r="C411" s="46">
        <v>6</v>
      </c>
      <c r="D411" s="15" t="s">
        <v>577</v>
      </c>
      <c r="E411" s="15" t="s">
        <v>578</v>
      </c>
    </row>
    <row r="412" spans="1:5" x14ac:dyDescent="0.25">
      <c r="A412" s="17">
        <v>57</v>
      </c>
      <c r="B412" s="15" t="s">
        <v>114</v>
      </c>
      <c r="C412" s="46">
        <v>305.56</v>
      </c>
      <c r="D412" s="15" t="s">
        <v>537</v>
      </c>
      <c r="E412" s="15" t="s">
        <v>579</v>
      </c>
    </row>
    <row r="413" spans="1:5" x14ac:dyDescent="0.25">
      <c r="A413" s="17">
        <v>58</v>
      </c>
      <c r="B413" s="15" t="s">
        <v>132</v>
      </c>
      <c r="C413" s="46">
        <v>312.83</v>
      </c>
      <c r="D413" s="15" t="s">
        <v>495</v>
      </c>
      <c r="E413" s="15" t="s">
        <v>580</v>
      </c>
    </row>
    <row r="414" spans="1:5" x14ac:dyDescent="0.25">
      <c r="A414" s="17">
        <v>59</v>
      </c>
      <c r="B414" s="15" t="s">
        <v>132</v>
      </c>
      <c r="C414" s="46">
        <v>800</v>
      </c>
      <c r="D414" s="15" t="s">
        <v>581</v>
      </c>
      <c r="E414" s="15" t="s">
        <v>582</v>
      </c>
    </row>
    <row r="415" spans="1:5" x14ac:dyDescent="0.25">
      <c r="A415" s="17">
        <v>60</v>
      </c>
      <c r="B415" s="15" t="s">
        <v>132</v>
      </c>
      <c r="C415" s="46">
        <v>173.56</v>
      </c>
      <c r="D415" s="15" t="s">
        <v>525</v>
      </c>
      <c r="E415" s="15" t="s">
        <v>583</v>
      </c>
    </row>
    <row r="416" spans="1:5" x14ac:dyDescent="0.25">
      <c r="A416" s="30" t="s">
        <v>594</v>
      </c>
      <c r="B416" s="30"/>
      <c r="C416" s="36">
        <f>SUM(C356:C415)</f>
        <v>20376.199999999997</v>
      </c>
      <c r="D416" s="32"/>
      <c r="E416" s="32"/>
    </row>
    <row r="417" spans="1:5" x14ac:dyDescent="0.25">
      <c r="A417" s="18"/>
      <c r="B417" s="20"/>
      <c r="C417" s="20"/>
      <c r="D417" s="20"/>
      <c r="E417" s="20"/>
    </row>
    <row r="418" spans="1:5" x14ac:dyDescent="0.25">
      <c r="A418" s="27" t="s">
        <v>597</v>
      </c>
      <c r="B418" s="21" t="s">
        <v>593</v>
      </c>
      <c r="C418" s="21"/>
      <c r="D418" s="21"/>
      <c r="E418" s="21"/>
    </row>
    <row r="419" spans="1:5" x14ac:dyDescent="0.25">
      <c r="A419" s="17">
        <v>1</v>
      </c>
      <c r="B419" s="45">
        <v>42185</v>
      </c>
      <c r="C419" s="46">
        <v>2488.7600000000002</v>
      </c>
      <c r="D419" s="15" t="s">
        <v>250</v>
      </c>
      <c r="E419" s="15" t="s">
        <v>586</v>
      </c>
    </row>
    <row r="420" spans="1:5" x14ac:dyDescent="0.25">
      <c r="A420" s="17">
        <v>2</v>
      </c>
      <c r="B420" s="45">
        <v>42185</v>
      </c>
      <c r="C420" s="46">
        <v>6800</v>
      </c>
      <c r="D420" s="15" t="s">
        <v>587</v>
      </c>
      <c r="E420" s="15" t="s">
        <v>588</v>
      </c>
    </row>
    <row r="421" spans="1:5" x14ac:dyDescent="0.25">
      <c r="A421" s="17">
        <v>3</v>
      </c>
      <c r="B421" s="45">
        <v>42165</v>
      </c>
      <c r="C421" s="46">
        <v>12</v>
      </c>
      <c r="D421" s="15" t="s">
        <v>589</v>
      </c>
      <c r="E421" s="15" t="s">
        <v>590</v>
      </c>
    </row>
    <row r="422" spans="1:5" x14ac:dyDescent="0.25">
      <c r="A422" s="17">
        <v>4</v>
      </c>
      <c r="B422" s="45">
        <v>42185</v>
      </c>
      <c r="C422" s="46">
        <v>2310.77</v>
      </c>
      <c r="D422" s="15" t="s">
        <v>591</v>
      </c>
      <c r="E422" s="15" t="s">
        <v>592</v>
      </c>
    </row>
    <row r="423" spans="1:5" x14ac:dyDescent="0.25">
      <c r="A423" s="30" t="s">
        <v>595</v>
      </c>
      <c r="B423" s="30"/>
      <c r="C423" s="36">
        <f>SUM(C419:C422)</f>
        <v>11611.53</v>
      </c>
      <c r="D423" s="32"/>
      <c r="E423" s="32"/>
    </row>
    <row r="424" spans="1:5" x14ac:dyDescent="0.25">
      <c r="A424" s="30" t="s">
        <v>596</v>
      </c>
      <c r="B424" s="30"/>
      <c r="C424" s="36">
        <f>SUM(C423,C416)</f>
        <v>31987.729999999996</v>
      </c>
      <c r="D424" s="32"/>
      <c r="E424" s="32"/>
    </row>
  </sheetData>
  <sortState ref="A2:E333">
    <sortCondition ref="A2:A333"/>
  </sortState>
  <mergeCells count="23">
    <mergeCell ref="B418:E418"/>
    <mergeCell ref="A416:B416"/>
    <mergeCell ref="D416:E416"/>
    <mergeCell ref="A423:B423"/>
    <mergeCell ref="D423:E423"/>
    <mergeCell ref="A424:B424"/>
    <mergeCell ref="D424:E424"/>
    <mergeCell ref="B355:E355"/>
    <mergeCell ref="A349:B349"/>
    <mergeCell ref="B13:E13"/>
    <mergeCell ref="B316:E316"/>
    <mergeCell ref="A351:E351"/>
    <mergeCell ref="A352:E352"/>
    <mergeCell ref="A11:B11"/>
    <mergeCell ref="A314:B314"/>
    <mergeCell ref="D314:E314"/>
    <mergeCell ref="A348:B348"/>
    <mergeCell ref="A1:D1"/>
    <mergeCell ref="A2:D2"/>
    <mergeCell ref="A3:E3"/>
    <mergeCell ref="A4:E4"/>
    <mergeCell ref="A6:E6"/>
    <mergeCell ref="B7:E7"/>
  </mergeCells>
  <pageMargins left="0.75" right="0.75" top="1" bottom="1" header="0.5" footer="0.5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B6_2015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 Georgeta</cp:lastModifiedBy>
  <dcterms:modified xsi:type="dcterms:W3CDTF">2015-07-10T12:16:29Z</dcterms:modified>
</cp:coreProperties>
</file>