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<sst xmlns="http://schemas.openxmlformats.org/spreadsheetml/2006/main" count="644" uniqueCount="301">
  <si>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</si>
  <si>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</si>
  <si>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</si>
  <si>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</si>
  <si>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</si>
  <si>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</si>
  <si>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</si>
  <si>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</si>
  <si>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</si>
  <si>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</si>
  <si>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</si>
  <si>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</si>
  <si>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</si>
  <si>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</si>
  <si>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</si>
  <si>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</si>
  <si>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</si>
  <si>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</si>
  <si>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</si>
  <si>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</si>
  <si>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</si>
  <si>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</si>
  <si>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</si>
  <si>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</si>
  <si>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</si>
  <si>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</si>
  <si>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</si>
  <si>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</si>
  <si>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</si>
  <si>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</si>
  <si>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</si>
  <si>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</si>
  <si>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</si>
  <si>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</si>
  <si>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ROMANIA</t>
  </si>
  <si>
    <t>TRANSPORT PERSOANE</t>
  </si>
  <si>
    <t>MASINA CAO</t>
  </si>
  <si>
    <t>TOTAL cheltuieli cu deplasarile</t>
  </si>
  <si>
    <t>SODEXO SRL</t>
  </si>
  <si>
    <t>ADMINISTRATIA NATIONALA APELE ROMANE</t>
  </si>
  <si>
    <t>REPARATII AUTO</t>
  </si>
  <si>
    <t>DRUMURI ORASENESTI SA</t>
  </si>
  <si>
    <t>MATERIALE ELECTRICE</t>
  </si>
  <si>
    <t>BIROUL ROMAN DE METROLOGIE LEGALA</t>
  </si>
  <si>
    <t>INSTAL PLUS SRL</t>
  </si>
  <si>
    <t>VITALOR CHEM SRL</t>
  </si>
  <si>
    <t>SULFAT FERIC</t>
  </si>
  <si>
    <t>ETA AUTOMATIZARI INDUSTRIALE SRL</t>
  </si>
  <si>
    <t>HANDCONF SRL</t>
  </si>
  <si>
    <t>BRD GROUPE SOCIETE GENERALE SA</t>
  </si>
  <si>
    <t>SIMBAC SA</t>
  </si>
  <si>
    <t>BALAST</t>
  </si>
  <si>
    <t>BETON</t>
  </si>
  <si>
    <t>GODMAN SRL</t>
  </si>
  <si>
    <t>SOCIETATEA CIVILA ZAMFIRESCU RACOTI PREDOIU</t>
  </si>
  <si>
    <t>CHIMCOMPLEX</t>
  </si>
  <si>
    <t>CLORURA FERICA</t>
  </si>
  <si>
    <t>ECO BIHOR SRL</t>
  </si>
  <si>
    <t>ASISTENTA TEHNICA</t>
  </si>
  <si>
    <t>MOISI SERV SRL</t>
  </si>
  <si>
    <t>LAPTE</t>
  </si>
  <si>
    <t>INDACO SYSTEM SRL</t>
  </si>
  <si>
    <t>ACTUALIZARE PROGRAM LEGISLATIV</t>
  </si>
  <si>
    <t>ROMSPRINTER SRL</t>
  </si>
  <si>
    <t>POSTA ROMANA SA</t>
  </si>
  <si>
    <t>ADMINISTRATIA NATIONALA DE METEOROLOGIE</t>
  </si>
  <si>
    <t>INOVA INTERNATIONAL</t>
  </si>
  <si>
    <t>TERMOFICARE ORADEA SA</t>
  </si>
  <si>
    <t>PAYPOINT SERVICES SRL</t>
  </si>
  <si>
    <t>HELION SECURITY SRL</t>
  </si>
  <si>
    <t>EURONOVA INVEST SRL</t>
  </si>
  <si>
    <t>OMV PETROM MARKETING SRL</t>
  </si>
  <si>
    <t>CAMELEON SECURITY SYSTEMS SRL</t>
  </si>
  <si>
    <t>DNS BIROTICA SRL</t>
  </si>
  <si>
    <t>GIRDAN MARIUS FLORIN</t>
  </si>
  <si>
    <t>CHELTUIELI DE EXECUTARE</t>
  </si>
  <si>
    <t>PROUTIL SRL</t>
  </si>
  <si>
    <t>CORESPONDENTA</t>
  </si>
  <si>
    <t>MOBILE DISTRIBUTION SRL</t>
  </si>
  <si>
    <t>TUDOREL EXIM</t>
  </si>
  <si>
    <t>EDILUL SA</t>
  </si>
  <si>
    <t>TRANSGEX SA ORADEA</t>
  </si>
  <si>
    <t>APA GEOTERMALA</t>
  </si>
  <si>
    <t>RCS &amp; RDS SA</t>
  </si>
  <si>
    <t>ENERGIE ELECTRICA</t>
  </si>
  <si>
    <t>ELECTROVALCAN SRL</t>
  </si>
  <si>
    <t>DISTRIGAZ VEST SA</t>
  </si>
  <si>
    <t>GAZE NATURALE</t>
  </si>
  <si>
    <t>TELEKOM ROMANIA COMMUNICATIONS SA</t>
  </si>
  <si>
    <t>ABONAMENT TELEFONIE</t>
  </si>
  <si>
    <t>EXPERTIZA METROLOGICA</t>
  </si>
  <si>
    <t>ACHIM G ELENA</t>
  </si>
  <si>
    <t>EUROTELTEX SRL</t>
  </si>
  <si>
    <t>BIHOR MEDIA</t>
  </si>
  <si>
    <t>ANUNTURI</t>
  </si>
  <si>
    <t>IANOR COMEX SRL</t>
  </si>
  <si>
    <t>SERVICII CURATENIE</t>
  </si>
  <si>
    <t>GENERAL STAR WEST COMPANY SRL</t>
  </si>
  <si>
    <t>LUKOIL ROMANIA SRL</t>
  </si>
  <si>
    <t>INFORM MEDIA PRESS SRL</t>
  </si>
  <si>
    <t>VODAFONE ROMANIA SA</t>
  </si>
  <si>
    <t>TURDA</t>
  </si>
  <si>
    <t>MASINA PERSONALA</t>
  </si>
  <si>
    <t>CLUJ NAPOCA</t>
  </si>
  <si>
    <t>QM SOFTWARE SRL</t>
  </si>
  <si>
    <t>ANVELOPA SRL</t>
  </si>
  <si>
    <t>MASURATORI DEBITE TINCA</t>
  </si>
  <si>
    <t>DIRECTIA DE SANATATE PUBLICA A JUD.BIHOR</t>
  </si>
  <si>
    <t>COMUNA TINCA</t>
  </si>
  <si>
    <t>CHIRIE SEDIU TINCA</t>
  </si>
  <si>
    <t>TRANSPORT DESEU TINCA</t>
  </si>
  <si>
    <t>ASISTENTA METEOROLOGICA</t>
  </si>
  <si>
    <t>CNCIR SA</t>
  </si>
  <si>
    <t>SELGROS CASH&amp;CARRY SRL</t>
  </si>
  <si>
    <t>CHELT.GOSPODARESTI</t>
  </si>
  <si>
    <t>ASTROMELIA SRL</t>
  </si>
  <si>
    <t>OFICIUL NAT.AL REG.COMERT-BIHOR</t>
  </si>
  <si>
    <t>TRANSPORT DOCUMENTE</t>
  </si>
  <si>
    <t>EXPEDIERE CORESPONDENTA</t>
  </si>
  <si>
    <t>SAMMILLS DISTRIBUTION SRL</t>
  </si>
  <si>
    <t>FRIESLAND CAMPINA ROMANIA S.A.</t>
  </si>
  <si>
    <t>SALEX PROD COM SRL</t>
  </si>
  <si>
    <t>FOLIE PVC</t>
  </si>
  <si>
    <t>KAUFLAND ROMANIA</t>
  </si>
  <si>
    <t>METALSTING SERV SRL</t>
  </si>
  <si>
    <t>APA PLATA</t>
  </si>
  <si>
    <t>METALIM-NUFARUL SRL</t>
  </si>
  <si>
    <t>contributii salar luna decembrie 2018</t>
  </si>
  <si>
    <t>lichidare luna decembrie 2018</t>
  </si>
  <si>
    <t>Situatia plăților  efectuate prin banca în luna ianuarie 2018</t>
  </si>
  <si>
    <t>avans luna ianuarie 2018</t>
  </si>
  <si>
    <t>23-Jan-18</t>
  </si>
  <si>
    <t>RER VEST SA</t>
  </si>
  <si>
    <t>ENERGO-STAR</t>
  </si>
  <si>
    <t>04-Jan-18</t>
  </si>
  <si>
    <t>05-Jan-18</t>
  </si>
  <si>
    <t>08-Jan-18</t>
  </si>
  <si>
    <t>MUNICIPIUL ORADEA</t>
  </si>
  <si>
    <t>CORAL IMPEX SRL</t>
  </si>
  <si>
    <t>11-Jan-18</t>
  </si>
  <si>
    <t>MOTOUTILAJE SRL</t>
  </si>
  <si>
    <t>E.ON ENERGIE ROMANIA SA</t>
  </si>
  <si>
    <t>12-Jan-18</t>
  </si>
  <si>
    <t>AL.SE.RO.IMPEX</t>
  </si>
  <si>
    <t>LGC STANDARDS</t>
  </si>
  <si>
    <t>PYRO-STOP SRL</t>
  </si>
  <si>
    <t>15-Jan-18</t>
  </si>
  <si>
    <t>16-Jan-18</t>
  </si>
  <si>
    <t>18-Jan-18</t>
  </si>
  <si>
    <t>DUMEXIM SRL</t>
  </si>
  <si>
    <t>25-Jan-18</t>
  </si>
  <si>
    <t>PESOS ITP</t>
  </si>
  <si>
    <t>26-Jan-18</t>
  </si>
  <si>
    <t>29-Jan-18</t>
  </si>
  <si>
    <t>ATU IMPORT-EXPORT SRL</t>
  </si>
  <si>
    <t>30-Jan-18</t>
  </si>
  <si>
    <t>31-Jan-18</t>
  </si>
  <si>
    <t>SOFTMAGAZIN SRL</t>
  </si>
  <si>
    <t>LAPTE CONSUM</t>
  </si>
  <si>
    <t>TRANSPORT DESEU</t>
  </si>
  <si>
    <t>ARANJAT,LEGAT DOCUMENTE</t>
  </si>
  <si>
    <t>PAZA</t>
  </si>
  <si>
    <t>BENZINA,MOTORINA</t>
  </si>
  <si>
    <t>COMPRESOR</t>
  </si>
  <si>
    <t>TICHETE</t>
  </si>
  <si>
    <t>COMISION ADMINISTRARE TICHETE</t>
  </si>
  <si>
    <t>TX DRUM</t>
  </si>
  <si>
    <t>COMISION TRANSPORT NUMERAR</t>
  </si>
  <si>
    <t>MANSONARE CABLU ELECTRIC TINCA</t>
  </si>
  <si>
    <t>ABONAMENT DE PARCARE ORADEA</t>
  </si>
  <si>
    <t>DERATIZARE</t>
  </si>
  <si>
    <t>COMBUSTIBIL LUNA DEC.2017</t>
  </si>
  <si>
    <t>INTRETINERE SI REPARATII MOTOPOMPA</t>
  </si>
  <si>
    <t>PRESTARI SERVICII PAZA DEC.2017</t>
  </si>
  <si>
    <t>ENERGIE ELECTRICA NOIEMBRIE 2017</t>
  </si>
  <si>
    <t>DEPOZITARE DESEURI</t>
  </si>
  <si>
    <t>APA</t>
  </si>
  <si>
    <t>REPARATIE SIS TEM VIDEO</t>
  </si>
  <si>
    <t>SUPRAVEGHERE METROLOGICA</t>
  </si>
  <si>
    <t>STAMPILE,MARCI METROLOGIE</t>
  </si>
  <si>
    <t>ANALIZE LABORATOR APA POTABILA</t>
  </si>
  <si>
    <t>MONITORIZARE LUNARA</t>
  </si>
  <si>
    <t xml:space="preserve">COMISION INCASARI </t>
  </si>
  <si>
    <t>ABONAMENT PARCARE</t>
  </si>
  <si>
    <t>CHELT. GOSPODARESTI</t>
  </si>
  <si>
    <t>REAB RET APA BR.TRAIAN DEMETRESCU</t>
  </si>
  <si>
    <t>REALIZARE APLICATIE MIJLOACE FIXE</t>
  </si>
  <si>
    <t>INTRETINERE PARC EROUL NECUNOSCUT</t>
  </si>
  <si>
    <t>BR DE APA PE STR.CIOCARLIEI,WASHINTON,SUCEVEI,PARC</t>
  </si>
  <si>
    <t>REAB RET APA SI BR.TRAIAN DEMETRESCU</t>
  </si>
  <si>
    <t>REAB RET APA SI CAN PLUV TEATRULUI</t>
  </si>
  <si>
    <t>MASURATORI DEBITE</t>
  </si>
  <si>
    <t>APA CAPTATA SI EVAC.DEC.2017</t>
  </si>
  <si>
    <t>AUTORIZ.DE GOSP.A APELOR</t>
  </si>
  <si>
    <t>PLIC PERS.COMP.APA/TINCA</t>
  </si>
  <si>
    <t>ENERGIE ELCTRICA TINCA</t>
  </si>
  <si>
    <t>REFACERE CAROSABIL</t>
  </si>
  <si>
    <t>REPARATIE APARATE DE SUDURA</t>
  </si>
  <si>
    <t>INTRETINERE CENTRALA TELEFONICA</t>
  </si>
  <si>
    <t>INSPECTIE TEHNICA MACARALE</t>
  </si>
  <si>
    <t>REFACERE SISTEM RUTIER</t>
  </si>
  <si>
    <t>REPARATIE TEHNICA DE CALCUL</t>
  </si>
  <si>
    <t>ABONAMENT TELEFONIE ,INTERNET</t>
  </si>
  <si>
    <t>ROVIGNETA</t>
  </si>
  <si>
    <t>ECHIPAMENT PROTECTIE</t>
  </si>
  <si>
    <t>ITP BH-71-RAO</t>
  </si>
  <si>
    <t>ENERGIE ELECTRICA DECEMBRIE 2017</t>
  </si>
  <si>
    <t>ABONAMENT INTERNET</t>
  </si>
  <si>
    <t>ABONAMENT LUNAR</t>
  </si>
  <si>
    <t>SERVICII PAZA TINCA</t>
  </si>
  <si>
    <t>BURGHIU,DALTA,SPITZ</t>
  </si>
  <si>
    <t>ETALONARE TERMOHIGROMETRU ,BAROMETRU</t>
  </si>
  <si>
    <t>FURTUN,RED,COT,SILICON,SIFON FLEX CU VENTIL,PISTOL</t>
  </si>
  <si>
    <t>ROBINET,GARNITURA CLOPOT</t>
  </si>
  <si>
    <t>PIESE AUTOVIDANJARE</t>
  </si>
  <si>
    <t>VERIFICARE METROLOGICA</t>
  </si>
  <si>
    <t>ETALONARE STAND VERIFICARE METROLOGIC</t>
  </si>
  <si>
    <t>ANALIZA APA</t>
  </si>
  <si>
    <t>ASISTENTA JURIDICA</t>
  </si>
  <si>
    <t>ABONAMENT  ACTUALIZARE BAZA DE DATE</t>
  </si>
  <si>
    <t>OCIDE CONSTRUCCION SA VALENCIA-SUC.BEIUS SA</t>
  </si>
  <si>
    <t>CL2R-LUCRARI STATIA DE EPURARE BEIUS</t>
  </si>
  <si>
    <t>REAB RET APA CAN MEN PLUV M.EMINESCU</t>
  </si>
  <si>
    <t>OMA GRUP INSTAL SRL</t>
  </si>
  <si>
    <t>CV CIP 6/DECEMBRIE 2017 - SINTANDREI-GIRIS-TARIAN-</t>
  </si>
  <si>
    <t>SISTEM ELECTR.SECURITATE TINCA</t>
  </si>
  <si>
    <t>BOGDYCOS CONSTRUCT</t>
  </si>
  <si>
    <t>REABILIT.CLADIRE ST.DE POMPARE TINCA</t>
  </si>
  <si>
    <t>ELECTRO CRIS SRL</t>
  </si>
  <si>
    <t>REABILIT.CLADIRE ST.POMPARE TINCA</t>
  </si>
  <si>
    <t>CL2R-ST EPURARE BEIUS-CIP 9 OCIDE</t>
  </si>
  <si>
    <t>Situatia plăților  efectuate prin casa în luna ianuarie 2018</t>
  </si>
  <si>
    <t>MLADIN TIRB VIORICA</t>
  </si>
  <si>
    <t>INTOCMIT ACTE INMATRICULARE AUTO</t>
  </si>
  <si>
    <t>10-Jan-18</t>
  </si>
  <si>
    <t>MATERIAL IGIENICO SANITAR</t>
  </si>
  <si>
    <t>CHLET.GOSPODARESTI</t>
  </si>
  <si>
    <t>TRANS POP SRL</t>
  </si>
  <si>
    <t>PRODUSE BIROTICA</t>
  </si>
  <si>
    <t>REPARATII GEAMURI CLADIRE SEDIU</t>
  </si>
  <si>
    <t>CERTIFICAT CONSTATATOR</t>
  </si>
  <si>
    <t>SANFLORISA COMIMPEX SRL</t>
  </si>
  <si>
    <t>REPARATII AUTO BUCSA ARMATURA</t>
  </si>
  <si>
    <t>REPARATII AUTO BUSCA</t>
  </si>
  <si>
    <t>REPARATII AUTO BUSCA FURTUN</t>
  </si>
  <si>
    <t>REPARATII AUTO BUSCA ARMATURA</t>
  </si>
  <si>
    <t>TOP GASTRO SRL</t>
  </si>
  <si>
    <t>PROTOCOL</t>
  </si>
  <si>
    <t>GROS METAL SRL</t>
  </si>
  <si>
    <t>TEAVA PATRATA</t>
  </si>
  <si>
    <t>TNT ROMANIA SRL</t>
  </si>
  <si>
    <t>PODNET CONSULTING</t>
  </si>
  <si>
    <t>PODELE LAMINATE</t>
  </si>
  <si>
    <t>PODELE LAMINATE,PLINTA,COLTARE</t>
  </si>
  <si>
    <t>AREDAMENTI MOBILI SRL</t>
  </si>
  <si>
    <t>MICHELINA IMPEX SRL</t>
  </si>
  <si>
    <t>CORESPONDENTA EXPEDIATA</t>
  </si>
  <si>
    <t>17-Jan-18</t>
  </si>
  <si>
    <t>MARIOMATIC TRADE SRL</t>
  </si>
  <si>
    <t>PLACUTE GRAVATE</t>
  </si>
  <si>
    <t>LIBRIS ILLYES SRL</t>
  </si>
  <si>
    <t>CARTI JUDICIARE</t>
  </si>
  <si>
    <t>TRUSA MEDICALA</t>
  </si>
  <si>
    <t>22-Jan-18</t>
  </si>
  <si>
    <t>ABONAMENT ZIAR</t>
  </si>
  <si>
    <t>RECHIZITE</t>
  </si>
  <si>
    <t>DEDEMAN S.R.L.</t>
  </si>
  <si>
    <t>CARTMARA SRL</t>
  </si>
  <si>
    <t>ASOCIATIA ROMANA A APEI</t>
  </si>
  <si>
    <t>TAXA PARTICIPARE SEMINAR ARA</t>
  </si>
  <si>
    <t>PRODUSE IGIENICO-SANITARE</t>
  </si>
  <si>
    <t>CHALLENGE COM</t>
  </si>
  <si>
    <t>CABLU CYY</t>
  </si>
  <si>
    <t>SANDOR NICOLAE</t>
  </si>
  <si>
    <t>REPARATII UTILAJE</t>
  </si>
  <si>
    <t>AUTOELECTRIC SERVICE SRL</t>
  </si>
  <si>
    <t>OTELUL MIC SRL</t>
  </si>
  <si>
    <t>MAT.IGIENICO SANITAR</t>
  </si>
  <si>
    <t>NOVA LORICIA SRL</t>
  </si>
  <si>
    <t>COSITOR</t>
  </si>
  <si>
    <t>VOPMARC SRL</t>
  </si>
  <si>
    <t>POLTERGEIST SRL</t>
  </si>
  <si>
    <t>COT,REDUCTIE,ROBINET</t>
  </si>
  <si>
    <t>SC SADACHIT PROD COM</t>
  </si>
  <si>
    <t>RIDICARE CLOR</t>
  </si>
  <si>
    <t>16-17/01/2018</t>
  </si>
  <si>
    <t>MUNCITOR</t>
  </si>
  <si>
    <t xml:space="preserve">DIRECTIA REGIONALA DE METROLOGIE </t>
  </si>
  <si>
    <t>ETALONARE INSTALATII</t>
  </si>
  <si>
    <t>UNGARIA</t>
  </si>
  <si>
    <t>DEBRECEN</t>
  </si>
  <si>
    <t>DEBRECEN VIZMU ZRT</t>
  </si>
  <si>
    <t>CONFERINTA ,,PROIECTAREA, CONSTRUCTIA SI INTRETINEREA RETELELOR OMOGENE DE APA SI APA UZATA</t>
  </si>
  <si>
    <t>22-23/01/2018</t>
  </si>
  <si>
    <t>PETROSANI</t>
  </si>
  <si>
    <t>APA SERV VALEA JIULUI</t>
  </si>
  <si>
    <t>25-28/01/2018</t>
  </si>
  <si>
    <t>22-24/01/2018</t>
  </si>
  <si>
    <t>SEMINAR ,,FONDURILE EUROPENE DIN PERSPECTIVA OPERATORILOR REGIONALI DIN DOMENIUL SERVICIILOR DE ALIMENTARE CU APA SI CANALIZARE</t>
  </si>
  <si>
    <t>ANGAJAT</t>
  </si>
  <si>
    <t>TESA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</si>
</sst>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4" fontId="0" fillId="0" borderId="10" xfId="0" applyNumberFormat="1" applyBorder="1" applyAlignment="1">
      <alignment/>
    </xf>
    <xf numFmtId="3" fontId="47" fillId="0" borderId="0" xfId="0" applyNumberFormat="1" applyFont="1" applyAlignment="1">
      <alignment/>
    </xf>
    <xf numFmtId="3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3" fontId="46" fillId="0" borderId="0" xfId="0" applyNumberFormat="1" applyFont="1" applyAlignment="1">
      <alignment/>
    </xf>
    <xf numFmtId="3" fontId="47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 applyProtection="1">
      <alignment vertical="center" wrapText="1"/>
      <protection/>
    </xf>
    <xf numFmtId="0" fontId="48" fillId="34" borderId="11" xfId="0" applyFont="1" applyFill="1" applyBorder="1" applyAlignment="1" applyProtection="1">
      <alignment vertical="center" wrapText="1"/>
      <protection/>
    </xf>
    <xf numFmtId="0" fontId="48" fillId="34" borderId="12" xfId="0" applyFont="1" applyFill="1" applyBorder="1" applyAlignment="1" applyProtection="1">
      <alignment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14" fontId="4" fillId="35" borderId="0" xfId="0" applyNumberFormat="1" applyFont="1" applyFill="1" applyBorder="1" applyAlignment="1" applyProtection="1">
      <alignment horizontal="center" vertical="center"/>
      <protection/>
    </xf>
    <xf numFmtId="4" fontId="46" fillId="35" borderId="0" xfId="0" applyNumberFormat="1" applyFont="1" applyFill="1" applyBorder="1" applyAlignment="1" applyProtection="1">
      <alignment horizontal="right" vertical="center"/>
      <protection/>
    </xf>
    <xf numFmtId="49" fontId="46" fillId="35" borderId="0" xfId="0" applyNumberFormat="1" applyFont="1" applyFill="1" applyBorder="1" applyAlignment="1" applyProtection="1">
      <alignment horizontal="left"/>
      <protection/>
    </xf>
    <xf numFmtId="49" fontId="46" fillId="35" borderId="0" xfId="0" applyNumberFormat="1" applyFont="1" applyFill="1" applyBorder="1" applyAlignment="1" applyProtection="1">
      <alignment wrapText="1"/>
      <protection/>
    </xf>
    <xf numFmtId="0" fontId="46" fillId="35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" fontId="44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7" fillId="36" borderId="14" xfId="0" applyFont="1" applyFill="1" applyBorder="1" applyAlignment="1">
      <alignment horizontal="center" wrapText="1"/>
    </xf>
    <xf numFmtId="0" fontId="7" fillId="36" borderId="15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7" fillId="36" borderId="18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4" fontId="8" fillId="0" borderId="10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4" fontId="9" fillId="37" borderId="10" xfId="0" applyNumberFormat="1" applyFont="1" applyFill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 horizontal="center" wrapText="1"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4" fillId="34" borderId="16" xfId="0" applyFont="1" applyFill="1" applyBorder="1" applyAlignment="1" applyProtection="1">
      <alignment horizontal="center" wrapText="1"/>
      <protection/>
    </xf>
    <xf numFmtId="0" fontId="44" fillId="34" borderId="12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36" borderId="18" xfId="0" applyFont="1" applyFill="1" applyBorder="1" applyAlignment="1">
      <alignment horizontal="center" wrapText="1"/>
    </xf>
    <xf numFmtId="0" fontId="7" fillId="36" borderId="19" xfId="0" applyFont="1" applyFill="1" applyBorder="1" applyAlignment="1">
      <alignment horizontal="center" wrapText="1"/>
    </xf>
    <xf numFmtId="4" fontId="7" fillId="36" borderId="20" xfId="0" applyNumberFormat="1" applyFont="1" applyFill="1" applyBorder="1" applyAlignment="1">
      <alignment horizontal="center" wrapText="1"/>
    </xf>
    <xf numFmtId="4" fontId="7" fillId="36" borderId="21" xfId="0" applyNumberFormat="1" applyFont="1" applyFill="1" applyBorder="1" applyAlignment="1">
      <alignment horizontal="center" wrapText="1"/>
    </xf>
    <xf numFmtId="0" fontId="9" fillId="37" borderId="22" xfId="0" applyFont="1" applyFill="1" applyBorder="1" applyAlignment="1">
      <alignment horizontal="center"/>
    </xf>
    <xf numFmtId="0" fontId="9" fillId="37" borderId="23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 wrapText="1"/>
    </xf>
    <xf numFmtId="0" fontId="7" fillId="36" borderId="25" xfId="0" applyFont="1" applyFill="1" applyBorder="1" applyAlignment="1">
      <alignment horizontal="center" wrapText="1"/>
    </xf>
    <xf numFmtId="0" fontId="7" fillId="36" borderId="26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1</xdr:row>
      <xdr:rowOff>76200</xdr:rowOff>
    </xdr:from>
    <xdr:to>
      <xdr:col>6</xdr:col>
      <xdr:colOff>1095375</xdr:colOff>
      <xdr:row>2</xdr:row>
      <xdr:rowOff>152400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1990725" y="266700"/>
          <a:ext cx="45815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ianuarie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1">
      <selection activeCell="E138" sqref="E138"/>
    </sheetView>
  </sheetViews>
  <sheetFormatPr defaultColWidth="9.140625" defaultRowHeight="15"/>
  <cols>
    <col min="2" max="2" width="11.00390625" style="0" bestFit="1" customWidth="1"/>
    <col min="3" max="3" width="13.28125" style="0" bestFit="1" customWidth="1"/>
    <col min="4" max="4" width="35.421875" style="0" customWidth="1"/>
    <col min="5" max="5" width="58.8515625" style="0" customWidth="1"/>
  </cols>
  <sheetData>
    <row r="1" spans="1:6" ht="15">
      <c r="A1" s="63" t="s">
        <v>0</v>
      </c>
      <c r="B1" s="63"/>
      <c r="C1" s="63"/>
      <c r="D1" s="63"/>
      <c r="E1" s="1"/>
      <c r="F1" s="2"/>
    </row>
    <row r="2" spans="1:6" ht="15">
      <c r="A2" s="64"/>
      <c r="B2" s="64"/>
      <c r="C2" s="64"/>
      <c r="D2" s="64"/>
      <c r="E2" s="1"/>
      <c r="F2" s="2"/>
    </row>
    <row r="3" spans="1:6" ht="15">
      <c r="A3" s="65" t="s">
        <v>129</v>
      </c>
      <c r="B3" s="65"/>
      <c r="C3" s="65"/>
      <c r="D3" s="65"/>
      <c r="E3" s="65"/>
      <c r="F3" s="2"/>
    </row>
    <row r="4" spans="1:6" ht="15">
      <c r="A4" s="66"/>
      <c r="B4" s="66"/>
      <c r="C4" s="66"/>
      <c r="D4" s="66"/>
      <c r="E4" s="66"/>
      <c r="F4" s="2"/>
    </row>
    <row r="5" spans="1:6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2"/>
    </row>
    <row r="6" spans="1:6" ht="15">
      <c r="A6" s="67"/>
      <c r="B6" s="68"/>
      <c r="C6" s="68"/>
      <c r="D6" s="68"/>
      <c r="E6" s="69"/>
      <c r="F6" s="2"/>
    </row>
    <row r="7" spans="1:6" ht="15">
      <c r="A7" s="5" t="s">
        <v>6</v>
      </c>
      <c r="B7" s="53" t="s">
        <v>7</v>
      </c>
      <c r="C7" s="53"/>
      <c r="D7" s="53"/>
      <c r="E7" s="53"/>
      <c r="F7" s="2"/>
    </row>
    <row r="8" spans="1:6" ht="15">
      <c r="A8" s="6">
        <v>1</v>
      </c>
      <c r="B8" s="7">
        <v>43112</v>
      </c>
      <c r="C8" s="8">
        <v>504433</v>
      </c>
      <c r="D8" s="9" t="s">
        <v>8</v>
      </c>
      <c r="E8" s="10" t="s">
        <v>128</v>
      </c>
      <c r="F8" s="11"/>
    </row>
    <row r="9" spans="1:6" ht="15">
      <c r="A9" s="6">
        <v>2</v>
      </c>
      <c r="B9" s="7">
        <v>43123</v>
      </c>
      <c r="C9" s="12">
        <v>990874</v>
      </c>
      <c r="D9" s="9" t="s">
        <v>9</v>
      </c>
      <c r="E9" s="10" t="s">
        <v>127</v>
      </c>
      <c r="F9" s="2"/>
    </row>
    <row r="10" spans="1:6" ht="15">
      <c r="A10" s="6">
        <v>3</v>
      </c>
      <c r="B10" s="7">
        <v>43129</v>
      </c>
      <c r="C10" s="8">
        <v>394940</v>
      </c>
      <c r="D10" s="9" t="s">
        <v>8</v>
      </c>
      <c r="E10" s="10" t="s">
        <v>130</v>
      </c>
      <c r="F10" s="2"/>
    </row>
    <row r="11" spans="1:6" ht="15">
      <c r="A11" s="54" t="s">
        <v>10</v>
      </c>
      <c r="B11" s="55"/>
      <c r="C11" s="13">
        <f>SUM(C8:C10)</f>
        <v>1890247</v>
      </c>
      <c r="D11" s="14"/>
      <c r="E11" s="15"/>
      <c r="F11" s="2"/>
    </row>
    <row r="12" spans="1:6" ht="15">
      <c r="A12" s="16"/>
      <c r="B12" s="17"/>
      <c r="C12" s="18"/>
      <c r="D12" s="19"/>
      <c r="E12" s="20"/>
      <c r="F12" s="21"/>
    </row>
    <row r="13" spans="1:6" ht="15">
      <c r="A13" s="22" t="s">
        <v>11</v>
      </c>
      <c r="B13" s="53" t="s">
        <v>12</v>
      </c>
      <c r="C13" s="53"/>
      <c r="D13" s="53"/>
      <c r="E13" s="53"/>
      <c r="F13" s="2"/>
    </row>
    <row r="14" spans="1:6" ht="15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/>
    </row>
    <row r="15" spans="1:5" ht="15" customHeight="1">
      <c r="A15" s="46">
        <v>1</v>
      </c>
      <c r="B15" s="46" t="s">
        <v>131</v>
      </c>
      <c r="C15" s="46">
        <v>12527.13</v>
      </c>
      <c r="D15" s="46" t="s">
        <v>86</v>
      </c>
      <c r="E15" s="46" t="s">
        <v>87</v>
      </c>
    </row>
    <row r="16" spans="1:5" ht="15">
      <c r="A16" s="46">
        <v>2</v>
      </c>
      <c r="B16" s="46" t="s">
        <v>131</v>
      </c>
      <c r="C16" s="46">
        <v>426.44</v>
      </c>
      <c r="D16" s="46" t="s">
        <v>86</v>
      </c>
      <c r="E16" s="46" t="s">
        <v>58</v>
      </c>
    </row>
    <row r="17" spans="1:5" ht="15" customHeight="1">
      <c r="A17" s="46">
        <v>3</v>
      </c>
      <c r="B17" s="46" t="s">
        <v>131</v>
      </c>
      <c r="C17" s="46">
        <v>132.47</v>
      </c>
      <c r="D17" s="46" t="s">
        <v>59</v>
      </c>
      <c r="E17" s="46" t="s">
        <v>158</v>
      </c>
    </row>
    <row r="18" spans="1:5" ht="15">
      <c r="A18" s="46">
        <v>4</v>
      </c>
      <c r="B18" s="46" t="s">
        <v>131</v>
      </c>
      <c r="C18" s="46">
        <v>1311.45</v>
      </c>
      <c r="D18" s="46" t="s">
        <v>59</v>
      </c>
      <c r="E18" s="46" t="s">
        <v>158</v>
      </c>
    </row>
    <row r="19" spans="1:5" ht="15" customHeight="1">
      <c r="A19" s="46">
        <v>5</v>
      </c>
      <c r="B19" s="46" t="s">
        <v>131</v>
      </c>
      <c r="C19" s="46">
        <v>1413.45</v>
      </c>
      <c r="D19" s="46" t="s">
        <v>132</v>
      </c>
      <c r="E19" s="46" t="s">
        <v>159</v>
      </c>
    </row>
    <row r="20" spans="1:5" ht="15" customHeight="1">
      <c r="A20" s="46">
        <v>6</v>
      </c>
      <c r="B20" s="46" t="s">
        <v>131</v>
      </c>
      <c r="C20" s="46">
        <v>2030</v>
      </c>
      <c r="D20" s="46" t="s">
        <v>91</v>
      </c>
      <c r="E20" s="46" t="s">
        <v>160</v>
      </c>
    </row>
    <row r="21" spans="1:5" ht="15">
      <c r="A21" s="46">
        <v>7</v>
      </c>
      <c r="B21" s="46" t="s">
        <v>131</v>
      </c>
      <c r="C21" s="46">
        <v>3052.59</v>
      </c>
      <c r="D21" s="46" t="s">
        <v>93</v>
      </c>
      <c r="E21" s="46" t="s">
        <v>94</v>
      </c>
    </row>
    <row r="22" spans="1:5" ht="15">
      <c r="A22" s="46">
        <v>8</v>
      </c>
      <c r="B22" s="46" t="s">
        <v>131</v>
      </c>
      <c r="C22" s="46">
        <v>176.12</v>
      </c>
      <c r="D22" s="46" t="s">
        <v>45</v>
      </c>
      <c r="E22" s="46" t="s">
        <v>46</v>
      </c>
    </row>
    <row r="23" spans="1:5" ht="15">
      <c r="A23" s="46">
        <v>9</v>
      </c>
      <c r="B23" s="46" t="s">
        <v>131</v>
      </c>
      <c r="C23" s="46">
        <v>1671.4</v>
      </c>
      <c r="D23" s="46" t="s">
        <v>95</v>
      </c>
      <c r="E23" s="46" t="s">
        <v>96</v>
      </c>
    </row>
    <row r="24" spans="1:5" ht="15">
      <c r="A24" s="46">
        <v>10</v>
      </c>
      <c r="B24" s="46" t="s">
        <v>131</v>
      </c>
      <c r="C24" s="46">
        <v>18218.26</v>
      </c>
      <c r="D24" s="46" t="s">
        <v>95</v>
      </c>
      <c r="E24" s="46" t="s">
        <v>96</v>
      </c>
    </row>
    <row r="25" spans="1:5" ht="15">
      <c r="A25" s="46">
        <v>11</v>
      </c>
      <c r="B25" s="46" t="s">
        <v>131</v>
      </c>
      <c r="C25" s="46">
        <v>164984.41</v>
      </c>
      <c r="D25" s="46" t="s">
        <v>72</v>
      </c>
      <c r="E25" s="46" t="s">
        <v>161</v>
      </c>
    </row>
    <row r="26" spans="1:5" ht="15">
      <c r="A26" s="46">
        <v>12</v>
      </c>
      <c r="B26" s="46" t="s">
        <v>131</v>
      </c>
      <c r="C26" s="46">
        <v>127959.4</v>
      </c>
      <c r="D26" s="46" t="s">
        <v>98</v>
      </c>
      <c r="E26" s="46" t="s">
        <v>162</v>
      </c>
    </row>
    <row r="27" spans="1:5" ht="15">
      <c r="A27" s="46">
        <v>13</v>
      </c>
      <c r="B27" s="46" t="s">
        <v>131</v>
      </c>
      <c r="C27" s="46">
        <v>2052.75</v>
      </c>
      <c r="D27" s="46" t="s">
        <v>99</v>
      </c>
      <c r="E27" s="46" t="s">
        <v>94</v>
      </c>
    </row>
    <row r="28" spans="1:5" ht="15">
      <c r="A28" s="46">
        <v>14</v>
      </c>
      <c r="B28" s="46" t="s">
        <v>131</v>
      </c>
      <c r="C28" s="46">
        <v>2569.11</v>
      </c>
      <c r="D28" s="46" t="s">
        <v>133</v>
      </c>
      <c r="E28" s="46" t="s">
        <v>163</v>
      </c>
    </row>
    <row r="29" spans="1:5" ht="15">
      <c r="A29" s="46">
        <v>15</v>
      </c>
      <c r="B29" s="46" t="s">
        <v>134</v>
      </c>
      <c r="C29" s="46">
        <v>125728.21</v>
      </c>
      <c r="D29" s="46" t="s">
        <v>38</v>
      </c>
      <c r="E29" s="46" t="s">
        <v>164</v>
      </c>
    </row>
    <row r="30" spans="1:5" ht="15">
      <c r="A30" s="46">
        <v>16</v>
      </c>
      <c r="B30" s="46" t="s">
        <v>134</v>
      </c>
      <c r="C30" s="46">
        <v>47.96</v>
      </c>
      <c r="D30" s="46" t="s">
        <v>38</v>
      </c>
      <c r="E30" s="46" t="s">
        <v>165</v>
      </c>
    </row>
    <row r="31" spans="1:5" ht="15">
      <c r="A31" s="46">
        <v>17</v>
      </c>
      <c r="B31" s="46" t="s">
        <v>135</v>
      </c>
      <c r="C31" s="46">
        <v>292.97</v>
      </c>
      <c r="D31" s="46" t="s">
        <v>39</v>
      </c>
      <c r="E31" s="46" t="s">
        <v>106</v>
      </c>
    </row>
    <row r="32" spans="1:5" ht="15">
      <c r="A32" s="46">
        <v>18</v>
      </c>
      <c r="B32" s="46" t="s">
        <v>136</v>
      </c>
      <c r="C32" s="46">
        <v>39300.01</v>
      </c>
      <c r="D32" s="46" t="s">
        <v>38</v>
      </c>
      <c r="E32" s="46" t="s">
        <v>164</v>
      </c>
    </row>
    <row r="33" spans="1:5" ht="15">
      <c r="A33" s="46">
        <v>19</v>
      </c>
      <c r="B33" s="46" t="s">
        <v>136</v>
      </c>
      <c r="C33" s="46">
        <v>1488.22</v>
      </c>
      <c r="D33" s="46" t="s">
        <v>64</v>
      </c>
      <c r="E33" s="46" t="s">
        <v>166</v>
      </c>
    </row>
    <row r="34" spans="1:5" ht="15">
      <c r="A34" s="46">
        <v>20</v>
      </c>
      <c r="B34" s="46" t="s">
        <v>136</v>
      </c>
      <c r="C34" s="46">
        <v>540</v>
      </c>
      <c r="D34" s="46" t="s">
        <v>49</v>
      </c>
      <c r="E34" s="46" t="s">
        <v>167</v>
      </c>
    </row>
    <row r="35" spans="1:5" ht="15">
      <c r="A35" s="46">
        <v>21</v>
      </c>
      <c r="B35" s="46" t="s">
        <v>136</v>
      </c>
      <c r="C35" s="46">
        <v>697.22</v>
      </c>
      <c r="D35" s="46" t="s">
        <v>85</v>
      </c>
      <c r="E35" s="46" t="s">
        <v>168</v>
      </c>
    </row>
    <row r="36" spans="1:5" ht="15">
      <c r="A36" s="46">
        <v>22</v>
      </c>
      <c r="B36" s="46" t="s">
        <v>136</v>
      </c>
      <c r="C36" s="46">
        <v>35000</v>
      </c>
      <c r="D36" s="46" t="s">
        <v>137</v>
      </c>
      <c r="E36" s="46" t="s">
        <v>169</v>
      </c>
    </row>
    <row r="37" spans="1:5" ht="15">
      <c r="A37" s="46">
        <v>23</v>
      </c>
      <c r="B37" s="46" t="s">
        <v>136</v>
      </c>
      <c r="C37" s="46">
        <v>827.21</v>
      </c>
      <c r="D37" s="46" t="s">
        <v>138</v>
      </c>
      <c r="E37" s="46" t="s">
        <v>170</v>
      </c>
    </row>
    <row r="38" spans="1:5" ht="15">
      <c r="A38" s="46">
        <v>24</v>
      </c>
      <c r="B38" s="46" t="s">
        <v>139</v>
      </c>
      <c r="C38" s="46">
        <v>4168.18</v>
      </c>
      <c r="D38" s="46" t="s">
        <v>71</v>
      </c>
      <c r="E38" s="46" t="s">
        <v>171</v>
      </c>
    </row>
    <row r="39" spans="1:5" ht="15">
      <c r="A39" s="46">
        <v>25</v>
      </c>
      <c r="B39" s="46" t="s">
        <v>139</v>
      </c>
      <c r="C39" s="46">
        <v>824.67</v>
      </c>
      <c r="D39" s="46" t="s">
        <v>80</v>
      </c>
      <c r="E39" s="46" t="s">
        <v>159</v>
      </c>
    </row>
    <row r="40" spans="1:5" ht="15">
      <c r="A40" s="46">
        <v>26</v>
      </c>
      <c r="B40" s="46" t="s">
        <v>139</v>
      </c>
      <c r="C40" s="46">
        <v>1488.99</v>
      </c>
      <c r="D40" s="46" t="s">
        <v>81</v>
      </c>
      <c r="E40" s="46" t="s">
        <v>82</v>
      </c>
    </row>
    <row r="41" spans="1:5" ht="15">
      <c r="A41" s="46">
        <v>27</v>
      </c>
      <c r="B41" s="46" t="s">
        <v>139</v>
      </c>
      <c r="C41" s="46">
        <v>311.05</v>
      </c>
      <c r="D41" s="46" t="s">
        <v>140</v>
      </c>
      <c r="E41" s="46" t="s">
        <v>172</v>
      </c>
    </row>
    <row r="42" spans="1:5" ht="15">
      <c r="A42" s="46">
        <v>28</v>
      </c>
      <c r="B42" s="46" t="s">
        <v>139</v>
      </c>
      <c r="C42" s="46">
        <v>30544.92</v>
      </c>
      <c r="D42" s="46" t="s">
        <v>72</v>
      </c>
      <c r="E42" s="46" t="s">
        <v>173</v>
      </c>
    </row>
    <row r="43" spans="1:5" ht="15">
      <c r="A43" s="46">
        <v>29</v>
      </c>
      <c r="B43" s="46" t="s">
        <v>139</v>
      </c>
      <c r="C43" s="46">
        <v>9936.09</v>
      </c>
      <c r="D43" s="46" t="s">
        <v>141</v>
      </c>
      <c r="E43" s="46" t="s">
        <v>174</v>
      </c>
    </row>
    <row r="44" spans="1:5" ht="15">
      <c r="A44" s="46">
        <v>30</v>
      </c>
      <c r="B44" s="46" t="s">
        <v>142</v>
      </c>
      <c r="C44" s="46">
        <v>5791.24</v>
      </c>
      <c r="D44" s="46" t="s">
        <v>57</v>
      </c>
      <c r="E44" s="46" t="s">
        <v>175</v>
      </c>
    </row>
    <row r="45" spans="1:5" ht="15">
      <c r="A45" s="46">
        <v>31</v>
      </c>
      <c r="B45" s="46" t="s">
        <v>142</v>
      </c>
      <c r="C45" s="46">
        <v>121608.89</v>
      </c>
      <c r="D45" s="46" t="s">
        <v>39</v>
      </c>
      <c r="E45" s="46" t="s">
        <v>176</v>
      </c>
    </row>
    <row r="46" spans="1:5" ht="15">
      <c r="A46" s="46">
        <v>32</v>
      </c>
      <c r="B46" s="46" t="s">
        <v>142</v>
      </c>
      <c r="C46" s="46">
        <v>993.65</v>
      </c>
      <c r="D46" s="46" t="s">
        <v>143</v>
      </c>
      <c r="E46" s="46" t="s">
        <v>177</v>
      </c>
    </row>
    <row r="47" spans="1:5" ht="15">
      <c r="A47" s="46">
        <v>33</v>
      </c>
      <c r="B47" s="46" t="s">
        <v>142</v>
      </c>
      <c r="C47" s="46">
        <v>473.38</v>
      </c>
      <c r="D47" s="46" t="s">
        <v>61</v>
      </c>
      <c r="E47" s="46" t="s">
        <v>62</v>
      </c>
    </row>
    <row r="48" spans="1:5" ht="15">
      <c r="A48" s="46">
        <v>34</v>
      </c>
      <c r="B48" s="46" t="s">
        <v>142</v>
      </c>
      <c r="C48" s="46">
        <v>50.28</v>
      </c>
      <c r="D48" s="46" t="s">
        <v>43</v>
      </c>
      <c r="E48" s="46" t="s">
        <v>178</v>
      </c>
    </row>
    <row r="49" spans="1:5" ht="15">
      <c r="A49" s="46">
        <v>35</v>
      </c>
      <c r="B49" s="46" t="s">
        <v>142</v>
      </c>
      <c r="C49" s="46">
        <v>158.27</v>
      </c>
      <c r="D49" s="46" t="s">
        <v>43</v>
      </c>
      <c r="E49" s="46" t="s">
        <v>179</v>
      </c>
    </row>
    <row r="50" spans="1:5" ht="15">
      <c r="A50" s="46">
        <v>36</v>
      </c>
      <c r="B50" s="46" t="s">
        <v>142</v>
      </c>
      <c r="C50" s="46">
        <v>1091.79</v>
      </c>
      <c r="D50" s="46" t="s">
        <v>144</v>
      </c>
      <c r="E50" s="46" t="s">
        <v>180</v>
      </c>
    </row>
    <row r="51" spans="1:5" ht="15">
      <c r="A51" s="46">
        <v>37</v>
      </c>
      <c r="B51" s="46" t="s">
        <v>142</v>
      </c>
      <c r="C51" s="46">
        <v>446.25</v>
      </c>
      <c r="D51" s="46" t="s">
        <v>145</v>
      </c>
      <c r="E51" s="46" t="s">
        <v>181</v>
      </c>
    </row>
    <row r="52" spans="1:5" ht="15">
      <c r="A52" s="46">
        <v>38</v>
      </c>
      <c r="B52" s="46" t="s">
        <v>142</v>
      </c>
      <c r="C52" s="46">
        <v>176.12</v>
      </c>
      <c r="D52" s="46" t="s">
        <v>45</v>
      </c>
      <c r="E52" s="46" t="s">
        <v>46</v>
      </c>
    </row>
    <row r="53" spans="1:5" ht="15">
      <c r="A53" s="46">
        <v>39</v>
      </c>
      <c r="B53" s="46" t="s">
        <v>142</v>
      </c>
      <c r="C53" s="46">
        <v>3526.81</v>
      </c>
      <c r="D53" s="46" t="s">
        <v>68</v>
      </c>
      <c r="E53" s="46" t="s">
        <v>182</v>
      </c>
    </row>
    <row r="54" spans="1:5" ht="15">
      <c r="A54" s="46">
        <v>40</v>
      </c>
      <c r="B54" s="46" t="s">
        <v>142</v>
      </c>
      <c r="C54" s="46">
        <v>4350</v>
      </c>
      <c r="D54" s="46" t="s">
        <v>137</v>
      </c>
      <c r="E54" s="46" t="s">
        <v>183</v>
      </c>
    </row>
    <row r="55" spans="1:5" ht="15">
      <c r="A55" s="46">
        <v>41</v>
      </c>
      <c r="B55" s="46" t="s">
        <v>142</v>
      </c>
      <c r="C55" s="46">
        <v>3280</v>
      </c>
      <c r="D55" s="46" t="s">
        <v>137</v>
      </c>
      <c r="E55" s="46" t="s">
        <v>169</v>
      </c>
    </row>
    <row r="56" spans="1:5" ht="15">
      <c r="A56" s="46">
        <v>42</v>
      </c>
      <c r="B56" s="46" t="s">
        <v>142</v>
      </c>
      <c r="C56" s="46">
        <v>1217.3</v>
      </c>
      <c r="D56" s="46" t="s">
        <v>78</v>
      </c>
      <c r="E56" s="46" t="s">
        <v>182</v>
      </c>
    </row>
    <row r="57" spans="1:5" ht="15">
      <c r="A57" s="46">
        <v>43</v>
      </c>
      <c r="B57" s="46" t="s">
        <v>142</v>
      </c>
      <c r="C57" s="46">
        <v>276</v>
      </c>
      <c r="D57" s="46" t="s">
        <v>70</v>
      </c>
      <c r="E57" s="46" t="s">
        <v>184</v>
      </c>
    </row>
    <row r="58" spans="1:5" ht="15">
      <c r="A58" s="46">
        <v>44</v>
      </c>
      <c r="B58" s="46" t="s">
        <v>142</v>
      </c>
      <c r="C58" s="46">
        <v>549854.26</v>
      </c>
      <c r="D58" s="46" t="s">
        <v>141</v>
      </c>
      <c r="E58" s="46" t="s">
        <v>84</v>
      </c>
    </row>
    <row r="59" spans="1:5" ht="15">
      <c r="A59" s="46">
        <v>45</v>
      </c>
      <c r="B59" s="46" t="s">
        <v>146</v>
      </c>
      <c r="C59" s="46">
        <v>50</v>
      </c>
      <c r="D59" s="46" t="s">
        <v>88</v>
      </c>
      <c r="E59" s="46" t="s">
        <v>185</v>
      </c>
    </row>
    <row r="60" spans="1:5" ht="15">
      <c r="A60" s="46">
        <v>46</v>
      </c>
      <c r="B60" s="46" t="s">
        <v>146</v>
      </c>
      <c r="C60" s="46">
        <v>3451</v>
      </c>
      <c r="D60" s="46" t="s">
        <v>104</v>
      </c>
      <c r="E60" s="46" t="s">
        <v>186</v>
      </c>
    </row>
    <row r="61" spans="1:5" ht="15">
      <c r="A61" s="46">
        <v>47</v>
      </c>
      <c r="B61" s="46" t="s">
        <v>146</v>
      </c>
      <c r="C61" s="46">
        <v>2654.5</v>
      </c>
      <c r="D61" s="46" t="s">
        <v>132</v>
      </c>
      <c r="E61" s="46" t="s">
        <v>187</v>
      </c>
    </row>
    <row r="62" spans="1:5" ht="15">
      <c r="A62" s="46">
        <v>48</v>
      </c>
      <c r="B62" s="46" t="s">
        <v>146</v>
      </c>
      <c r="C62" s="46">
        <v>438.57</v>
      </c>
      <c r="D62" s="46" t="s">
        <v>50</v>
      </c>
      <c r="E62" s="46" t="s">
        <v>52</v>
      </c>
    </row>
    <row r="63" spans="1:5" ht="15">
      <c r="A63" s="46">
        <v>49</v>
      </c>
      <c r="B63" s="46" t="s">
        <v>146</v>
      </c>
      <c r="C63" s="46">
        <v>3204.97</v>
      </c>
      <c r="D63" s="46" t="s">
        <v>50</v>
      </c>
      <c r="E63" s="46" t="s">
        <v>52</v>
      </c>
    </row>
    <row r="64" spans="1:5" ht="15">
      <c r="A64" s="46">
        <v>50</v>
      </c>
      <c r="B64" s="46" t="s">
        <v>146</v>
      </c>
      <c r="C64" s="46">
        <v>706.86</v>
      </c>
      <c r="D64" s="46" t="s">
        <v>50</v>
      </c>
      <c r="E64" s="46" t="s">
        <v>51</v>
      </c>
    </row>
    <row r="65" spans="1:5" ht="15">
      <c r="A65" s="46">
        <v>51</v>
      </c>
      <c r="B65" s="46" t="s">
        <v>146</v>
      </c>
      <c r="C65" s="46">
        <v>9900.8</v>
      </c>
      <c r="D65" s="46" t="s">
        <v>55</v>
      </c>
      <c r="E65" s="46" t="s">
        <v>56</v>
      </c>
    </row>
    <row r="66" spans="1:5" ht="15">
      <c r="A66" s="46">
        <v>52</v>
      </c>
      <c r="B66" s="46" t="s">
        <v>146</v>
      </c>
      <c r="C66" s="46">
        <v>248</v>
      </c>
      <c r="D66" s="46" t="s">
        <v>67</v>
      </c>
      <c r="E66" s="46" t="s">
        <v>188</v>
      </c>
    </row>
    <row r="67" spans="1:5" ht="15">
      <c r="A67" s="46">
        <v>53</v>
      </c>
      <c r="B67" s="46" t="s">
        <v>146</v>
      </c>
      <c r="C67" s="46">
        <v>248</v>
      </c>
      <c r="D67" s="46" t="s">
        <v>67</v>
      </c>
      <c r="E67" s="46" t="s">
        <v>189</v>
      </c>
    </row>
    <row r="68" spans="1:5" ht="15">
      <c r="A68" s="46">
        <v>54</v>
      </c>
      <c r="B68" s="46" t="s">
        <v>146</v>
      </c>
      <c r="C68" s="46">
        <v>248</v>
      </c>
      <c r="D68" s="46" t="s">
        <v>67</v>
      </c>
      <c r="E68" s="46" t="s">
        <v>190</v>
      </c>
    </row>
    <row r="69" spans="1:5" ht="15">
      <c r="A69" s="46">
        <v>55</v>
      </c>
      <c r="B69" s="46" t="s">
        <v>146</v>
      </c>
      <c r="C69" s="46">
        <v>292.97</v>
      </c>
      <c r="D69" s="46" t="s">
        <v>39</v>
      </c>
      <c r="E69" s="46" t="s">
        <v>191</v>
      </c>
    </row>
    <row r="70" spans="1:5" ht="15">
      <c r="A70" s="46">
        <v>56</v>
      </c>
      <c r="B70" s="46" t="s">
        <v>146</v>
      </c>
      <c r="C70" s="46">
        <v>7043.09</v>
      </c>
      <c r="D70" s="46" t="s">
        <v>39</v>
      </c>
      <c r="E70" s="46" t="s">
        <v>192</v>
      </c>
    </row>
    <row r="71" spans="1:5" ht="15">
      <c r="A71" s="46">
        <v>57</v>
      </c>
      <c r="B71" s="46" t="s">
        <v>146</v>
      </c>
      <c r="C71" s="46">
        <v>1429.76</v>
      </c>
      <c r="D71" s="46" t="s">
        <v>39</v>
      </c>
      <c r="E71" s="46" t="s">
        <v>193</v>
      </c>
    </row>
    <row r="72" spans="1:5" ht="15">
      <c r="A72" s="46">
        <v>58</v>
      </c>
      <c r="B72" s="46" t="s">
        <v>146</v>
      </c>
      <c r="C72" s="46">
        <v>102</v>
      </c>
      <c r="D72" s="46" t="s">
        <v>105</v>
      </c>
      <c r="E72" s="46" t="s">
        <v>40</v>
      </c>
    </row>
    <row r="73" spans="1:5" ht="15">
      <c r="A73" s="46">
        <v>59</v>
      </c>
      <c r="B73" s="46" t="s">
        <v>147</v>
      </c>
      <c r="C73" s="46">
        <v>214.2</v>
      </c>
      <c r="D73" s="46" t="s">
        <v>73</v>
      </c>
      <c r="E73" s="46" t="s">
        <v>194</v>
      </c>
    </row>
    <row r="74" spans="1:5" ht="15">
      <c r="A74" s="46">
        <v>60</v>
      </c>
      <c r="B74" s="46" t="s">
        <v>147</v>
      </c>
      <c r="C74" s="46">
        <v>13977.1</v>
      </c>
      <c r="D74" s="46" t="s">
        <v>141</v>
      </c>
      <c r="E74" s="46" t="s">
        <v>195</v>
      </c>
    </row>
    <row r="75" spans="1:5" ht="15">
      <c r="A75" s="46">
        <v>61</v>
      </c>
      <c r="B75" s="46" t="s">
        <v>148</v>
      </c>
      <c r="C75" s="46">
        <v>1220.94</v>
      </c>
      <c r="D75" s="46" t="s">
        <v>41</v>
      </c>
      <c r="E75" s="46" t="s">
        <v>196</v>
      </c>
    </row>
    <row r="76" spans="1:5" ht="15">
      <c r="A76" s="46">
        <v>62</v>
      </c>
      <c r="B76" s="46" t="s">
        <v>148</v>
      </c>
      <c r="C76" s="46">
        <v>12641.37</v>
      </c>
      <c r="D76" s="46" t="s">
        <v>76</v>
      </c>
      <c r="E76" s="46" t="s">
        <v>197</v>
      </c>
    </row>
    <row r="77" spans="1:5" ht="15">
      <c r="A77" s="46">
        <v>63</v>
      </c>
      <c r="B77" s="46" t="s">
        <v>148</v>
      </c>
      <c r="C77" s="46">
        <v>12358.15</v>
      </c>
      <c r="D77" s="46" t="s">
        <v>64</v>
      </c>
      <c r="E77" s="46" t="s">
        <v>77</v>
      </c>
    </row>
    <row r="78" spans="1:5" ht="15">
      <c r="A78" s="46">
        <v>64</v>
      </c>
      <c r="B78" s="46" t="s">
        <v>148</v>
      </c>
      <c r="C78" s="46">
        <v>20129.85</v>
      </c>
      <c r="D78" s="46" t="s">
        <v>64</v>
      </c>
      <c r="E78" s="46" t="s">
        <v>77</v>
      </c>
    </row>
    <row r="79" spans="1:5" ht="15">
      <c r="A79" s="46">
        <v>65</v>
      </c>
      <c r="B79" s="46" t="s">
        <v>148</v>
      </c>
      <c r="C79" s="46">
        <v>117.41</v>
      </c>
      <c r="D79" s="46" t="s">
        <v>64</v>
      </c>
      <c r="E79" s="46" t="s">
        <v>77</v>
      </c>
    </row>
    <row r="80" spans="1:5" ht="15">
      <c r="A80" s="46">
        <v>66</v>
      </c>
      <c r="B80" s="46" t="s">
        <v>148</v>
      </c>
      <c r="C80" s="46">
        <v>92.6</v>
      </c>
      <c r="D80" s="46" t="s">
        <v>74</v>
      </c>
      <c r="E80" s="46" t="s">
        <v>75</v>
      </c>
    </row>
    <row r="81" spans="1:5" ht="15">
      <c r="A81" s="46">
        <v>67</v>
      </c>
      <c r="B81" s="46" t="s">
        <v>148</v>
      </c>
      <c r="C81" s="46">
        <v>1443.7</v>
      </c>
      <c r="D81" s="46" t="s">
        <v>92</v>
      </c>
      <c r="E81" s="46" t="s">
        <v>198</v>
      </c>
    </row>
    <row r="82" spans="1:5" ht="15">
      <c r="A82" s="46">
        <v>68</v>
      </c>
      <c r="B82" s="46" t="s">
        <v>148</v>
      </c>
      <c r="C82" s="46">
        <v>1666</v>
      </c>
      <c r="D82" s="46" t="s">
        <v>112</v>
      </c>
      <c r="E82" s="46" t="s">
        <v>199</v>
      </c>
    </row>
    <row r="83" spans="1:5" ht="15">
      <c r="A83" s="46">
        <v>69</v>
      </c>
      <c r="B83" s="46" t="s">
        <v>148</v>
      </c>
      <c r="C83" s="46">
        <v>23934.76</v>
      </c>
      <c r="D83" s="46" t="s">
        <v>149</v>
      </c>
      <c r="E83" s="46" t="s">
        <v>200</v>
      </c>
    </row>
    <row r="84" spans="1:5" ht="15">
      <c r="A84" s="46">
        <v>70</v>
      </c>
      <c r="B84" s="46" t="s">
        <v>148</v>
      </c>
      <c r="C84" s="46">
        <v>52.1</v>
      </c>
      <c r="D84" s="46" t="s">
        <v>69</v>
      </c>
      <c r="E84" s="46" t="s">
        <v>201</v>
      </c>
    </row>
    <row r="85" spans="1:5" ht="15">
      <c r="A85" s="46">
        <v>71</v>
      </c>
      <c r="B85" s="46" t="s">
        <v>148</v>
      </c>
      <c r="C85" s="46">
        <v>567.89</v>
      </c>
      <c r="D85" s="46" t="s">
        <v>69</v>
      </c>
      <c r="E85" s="46" t="s">
        <v>201</v>
      </c>
    </row>
    <row r="86" spans="1:5" ht="15">
      <c r="A86" s="46">
        <v>72</v>
      </c>
      <c r="B86" s="46" t="s">
        <v>131</v>
      </c>
      <c r="C86" s="46">
        <v>384.19</v>
      </c>
      <c r="D86" s="46" t="s">
        <v>88</v>
      </c>
      <c r="E86" s="46" t="s">
        <v>202</v>
      </c>
    </row>
    <row r="87" spans="1:5" ht="15">
      <c r="A87" s="46">
        <v>73</v>
      </c>
      <c r="B87" s="46" t="s">
        <v>131</v>
      </c>
      <c r="C87" s="46">
        <v>446.47</v>
      </c>
      <c r="D87" s="46" t="s">
        <v>64</v>
      </c>
      <c r="E87" s="46" t="s">
        <v>203</v>
      </c>
    </row>
    <row r="88" spans="1:5" ht="15">
      <c r="A88" s="46">
        <v>74</v>
      </c>
      <c r="B88" s="46" t="s">
        <v>131</v>
      </c>
      <c r="C88" s="46">
        <v>446.47</v>
      </c>
      <c r="D88" s="46" t="s">
        <v>64</v>
      </c>
      <c r="E88" s="46" t="s">
        <v>203</v>
      </c>
    </row>
    <row r="89" spans="1:5" ht="15">
      <c r="A89" s="46">
        <v>75</v>
      </c>
      <c r="B89" s="46" t="s">
        <v>131</v>
      </c>
      <c r="C89" s="46">
        <v>46.32</v>
      </c>
      <c r="D89" s="46" t="s">
        <v>43</v>
      </c>
      <c r="E89" s="46" t="s">
        <v>90</v>
      </c>
    </row>
    <row r="90" spans="1:5" ht="15">
      <c r="A90" s="46">
        <v>76</v>
      </c>
      <c r="B90" s="46" t="s">
        <v>131</v>
      </c>
      <c r="C90" s="46">
        <v>384.37</v>
      </c>
      <c r="D90" s="46" t="s">
        <v>65</v>
      </c>
      <c r="E90" s="46" t="s">
        <v>111</v>
      </c>
    </row>
    <row r="91" spans="1:5" ht="15">
      <c r="A91" s="46">
        <v>77</v>
      </c>
      <c r="B91" s="46" t="s">
        <v>131</v>
      </c>
      <c r="C91" s="46">
        <v>598.12</v>
      </c>
      <c r="D91" s="46" t="s">
        <v>48</v>
      </c>
      <c r="E91" s="46" t="s">
        <v>204</v>
      </c>
    </row>
    <row r="92" spans="1:5" ht="15">
      <c r="A92" s="46">
        <v>78</v>
      </c>
      <c r="B92" s="46" t="s">
        <v>131</v>
      </c>
      <c r="C92" s="46">
        <v>812.32</v>
      </c>
      <c r="D92" s="46" t="s">
        <v>108</v>
      </c>
      <c r="E92" s="46" t="s">
        <v>109</v>
      </c>
    </row>
    <row r="93" spans="1:5" ht="15">
      <c r="A93" s="46">
        <v>79</v>
      </c>
      <c r="B93" s="46" t="s">
        <v>150</v>
      </c>
      <c r="C93" s="46">
        <v>230</v>
      </c>
      <c r="D93" s="46" t="s">
        <v>151</v>
      </c>
      <c r="E93" s="46" t="s">
        <v>205</v>
      </c>
    </row>
    <row r="94" spans="1:5" ht="15">
      <c r="A94" s="46">
        <v>80</v>
      </c>
      <c r="B94" s="46" t="s">
        <v>150</v>
      </c>
      <c r="C94" s="46">
        <v>16349.08</v>
      </c>
      <c r="D94" s="46" t="s">
        <v>141</v>
      </c>
      <c r="E94" s="46" t="s">
        <v>206</v>
      </c>
    </row>
    <row r="95" spans="1:5" ht="15">
      <c r="A95" s="46">
        <v>81</v>
      </c>
      <c r="B95" s="46" t="s">
        <v>152</v>
      </c>
      <c r="C95" s="46">
        <v>19719.02</v>
      </c>
      <c r="D95" s="46" t="s">
        <v>83</v>
      </c>
      <c r="E95" s="46" t="s">
        <v>207</v>
      </c>
    </row>
    <row r="96" spans="1:5" ht="15">
      <c r="A96" s="46">
        <v>82</v>
      </c>
      <c r="B96" s="46" t="s">
        <v>152</v>
      </c>
      <c r="C96" s="46">
        <v>15749.31</v>
      </c>
      <c r="D96" s="46" t="s">
        <v>100</v>
      </c>
      <c r="E96" s="46" t="s">
        <v>89</v>
      </c>
    </row>
    <row r="97" spans="1:5" ht="15">
      <c r="A97" s="46">
        <v>83</v>
      </c>
      <c r="B97" s="46" t="s">
        <v>152</v>
      </c>
      <c r="C97" s="46">
        <v>20.78</v>
      </c>
      <c r="D97" s="46" t="s">
        <v>132</v>
      </c>
      <c r="E97" s="46" t="s">
        <v>110</v>
      </c>
    </row>
    <row r="98" spans="1:5" ht="15">
      <c r="A98" s="46">
        <v>84</v>
      </c>
      <c r="B98" s="46" t="s">
        <v>152</v>
      </c>
      <c r="C98" s="46">
        <v>491.77</v>
      </c>
      <c r="D98" s="46" t="s">
        <v>47</v>
      </c>
      <c r="E98" s="46" t="s">
        <v>208</v>
      </c>
    </row>
    <row r="99" spans="1:5" ht="15">
      <c r="A99" s="46">
        <v>85</v>
      </c>
      <c r="B99" s="46" t="s">
        <v>152</v>
      </c>
      <c r="C99" s="46">
        <v>40726.56</v>
      </c>
      <c r="D99" s="46" t="s">
        <v>72</v>
      </c>
      <c r="E99" s="46" t="s">
        <v>209</v>
      </c>
    </row>
    <row r="100" spans="1:5" ht="15">
      <c r="A100" s="46">
        <v>86</v>
      </c>
      <c r="B100" s="46" t="s">
        <v>153</v>
      </c>
      <c r="C100" s="46">
        <v>858.85</v>
      </c>
      <c r="D100" s="46" t="s">
        <v>154</v>
      </c>
      <c r="E100" s="46" t="s">
        <v>210</v>
      </c>
    </row>
    <row r="101" spans="1:5" ht="15">
      <c r="A101" s="46">
        <v>87</v>
      </c>
      <c r="B101" s="46" t="s">
        <v>155</v>
      </c>
      <c r="C101" s="46">
        <v>1357.79</v>
      </c>
      <c r="D101" s="46" t="s">
        <v>43</v>
      </c>
      <c r="E101" s="46" t="s">
        <v>211</v>
      </c>
    </row>
    <row r="102" spans="1:5" ht="15">
      <c r="A102" s="46">
        <v>88</v>
      </c>
      <c r="B102" s="46" t="s">
        <v>155</v>
      </c>
      <c r="C102" s="46">
        <v>247</v>
      </c>
      <c r="D102" s="46" t="s">
        <v>44</v>
      </c>
      <c r="E102" s="46" t="s">
        <v>212</v>
      </c>
    </row>
    <row r="103" spans="1:5" ht="15">
      <c r="A103" s="46">
        <v>89</v>
      </c>
      <c r="B103" s="46" t="s">
        <v>155</v>
      </c>
      <c r="C103" s="46">
        <v>102</v>
      </c>
      <c r="D103" s="46" t="s">
        <v>44</v>
      </c>
      <c r="E103" s="46" t="s">
        <v>213</v>
      </c>
    </row>
    <row r="104" spans="1:5" ht="15">
      <c r="A104" s="46">
        <v>90</v>
      </c>
      <c r="B104" s="46" t="s">
        <v>155</v>
      </c>
      <c r="C104" s="46">
        <v>15045.77</v>
      </c>
      <c r="D104" s="46" t="s">
        <v>97</v>
      </c>
      <c r="E104" s="46" t="s">
        <v>214</v>
      </c>
    </row>
    <row r="105" spans="1:5" ht="15">
      <c r="A105" s="46">
        <v>91</v>
      </c>
      <c r="B105" s="46" t="s">
        <v>155</v>
      </c>
      <c r="C105" s="46">
        <v>75832.27</v>
      </c>
      <c r="D105" s="46" t="s">
        <v>97</v>
      </c>
      <c r="E105" s="46" t="s">
        <v>214</v>
      </c>
    </row>
    <row r="106" spans="1:5" ht="15">
      <c r="A106" s="46">
        <v>92</v>
      </c>
      <c r="B106" s="46" t="s">
        <v>156</v>
      </c>
      <c r="C106" s="46">
        <v>580.9</v>
      </c>
      <c r="D106" s="46" t="s">
        <v>43</v>
      </c>
      <c r="E106" s="46" t="s">
        <v>215</v>
      </c>
    </row>
    <row r="107" spans="1:5" ht="15">
      <c r="A107" s="46">
        <v>93</v>
      </c>
      <c r="B107" s="46" t="s">
        <v>156</v>
      </c>
      <c r="C107" s="46">
        <v>2322.45</v>
      </c>
      <c r="D107" s="46" t="s">
        <v>43</v>
      </c>
      <c r="E107" s="46" t="s">
        <v>216</v>
      </c>
    </row>
    <row r="108" spans="1:5" ht="15">
      <c r="A108" s="46">
        <v>94</v>
      </c>
      <c r="B108" s="46" t="s">
        <v>156</v>
      </c>
      <c r="C108" s="46">
        <v>1392.3</v>
      </c>
      <c r="D108" s="46" t="s">
        <v>43</v>
      </c>
      <c r="E108" s="46" t="s">
        <v>216</v>
      </c>
    </row>
    <row r="109" spans="1:5" ht="15">
      <c r="A109" s="46">
        <v>95</v>
      </c>
      <c r="B109" s="46" t="s">
        <v>156</v>
      </c>
      <c r="C109" s="46">
        <v>750</v>
      </c>
      <c r="D109" s="46" t="s">
        <v>107</v>
      </c>
      <c r="E109" s="46" t="s">
        <v>217</v>
      </c>
    </row>
    <row r="110" spans="1:5" ht="15">
      <c r="A110" s="46">
        <v>96</v>
      </c>
      <c r="B110" s="46" t="s">
        <v>156</v>
      </c>
      <c r="C110" s="46">
        <v>652.38</v>
      </c>
      <c r="D110" s="46" t="s">
        <v>54</v>
      </c>
      <c r="E110" s="46" t="s">
        <v>218</v>
      </c>
    </row>
    <row r="111" spans="1:5" ht="15">
      <c r="A111" s="46">
        <v>97</v>
      </c>
      <c r="B111" s="46" t="s">
        <v>156</v>
      </c>
      <c r="C111" s="46">
        <v>1054.48</v>
      </c>
      <c r="D111" s="46" t="s">
        <v>54</v>
      </c>
      <c r="E111" s="46" t="s">
        <v>218</v>
      </c>
    </row>
    <row r="112" spans="1:5" ht="15">
      <c r="A112" s="46">
        <v>98</v>
      </c>
      <c r="B112" s="46" t="s">
        <v>156</v>
      </c>
      <c r="C112" s="46">
        <v>132.42</v>
      </c>
      <c r="D112" s="46" t="s">
        <v>54</v>
      </c>
      <c r="E112" s="46" t="s">
        <v>218</v>
      </c>
    </row>
    <row r="113" spans="1:5" ht="15">
      <c r="A113" s="46">
        <v>99</v>
      </c>
      <c r="B113" s="46" t="s">
        <v>156</v>
      </c>
      <c r="C113" s="46">
        <v>118.9</v>
      </c>
      <c r="D113" s="46" t="s">
        <v>54</v>
      </c>
      <c r="E113" s="46" t="s">
        <v>218</v>
      </c>
    </row>
    <row r="114" spans="1:5" ht="15">
      <c r="A114" s="46">
        <v>100</v>
      </c>
      <c r="B114" s="46" t="s">
        <v>156</v>
      </c>
      <c r="C114" s="46">
        <v>166.41</v>
      </c>
      <c r="D114" s="46" t="s">
        <v>54</v>
      </c>
      <c r="E114" s="46" t="s">
        <v>218</v>
      </c>
    </row>
    <row r="115" spans="1:5" ht="15">
      <c r="A115" s="46">
        <v>101</v>
      </c>
      <c r="B115" s="46" t="s">
        <v>156</v>
      </c>
      <c r="C115" s="46">
        <v>1049.63</v>
      </c>
      <c r="D115" s="46" t="s">
        <v>54</v>
      </c>
      <c r="E115" s="46" t="s">
        <v>218</v>
      </c>
    </row>
    <row r="116" spans="1:5" ht="15">
      <c r="A116" s="46">
        <v>102</v>
      </c>
      <c r="B116" s="46" t="s">
        <v>156</v>
      </c>
      <c r="C116" s="46">
        <v>571.2</v>
      </c>
      <c r="D116" s="46" t="s">
        <v>157</v>
      </c>
      <c r="E116" s="46" t="s">
        <v>219</v>
      </c>
    </row>
    <row r="117" spans="1:5" ht="15">
      <c r="A117" s="56" t="s">
        <v>13</v>
      </c>
      <c r="B117" s="57"/>
      <c r="C117" s="23">
        <f>SUM(C15:C116)</f>
        <v>1600089.0400000007</v>
      </c>
      <c r="D117" s="24"/>
      <c r="E117" s="24"/>
    </row>
    <row r="118" spans="1:5" ht="15">
      <c r="A118" s="10"/>
      <c r="B118" s="10"/>
      <c r="C118" s="10"/>
      <c r="D118" s="10"/>
      <c r="E118" s="10"/>
    </row>
    <row r="119" spans="1:5" ht="15">
      <c r="A119" s="48" t="s">
        <v>14</v>
      </c>
      <c r="B119" s="58" t="s">
        <v>15</v>
      </c>
      <c r="C119" s="59"/>
      <c r="D119" s="59"/>
      <c r="E119" s="60"/>
    </row>
    <row r="120" spans="1:5" ht="15">
      <c r="A120" s="3" t="s">
        <v>1</v>
      </c>
      <c r="B120" s="4" t="s">
        <v>2</v>
      </c>
      <c r="C120" s="4" t="s">
        <v>3</v>
      </c>
      <c r="D120" s="4" t="s">
        <v>4</v>
      </c>
      <c r="E120" s="4" t="s">
        <v>5</v>
      </c>
    </row>
    <row r="121" spans="1:5" ht="15">
      <c r="A121" s="46">
        <v>103</v>
      </c>
      <c r="B121" s="46" t="s">
        <v>135</v>
      </c>
      <c r="C121" s="46">
        <v>1393406.12</v>
      </c>
      <c r="D121" s="46" t="s">
        <v>220</v>
      </c>
      <c r="E121" s="46" t="s">
        <v>221</v>
      </c>
    </row>
    <row r="122" spans="1:5" ht="15">
      <c r="A122" s="46">
        <v>104</v>
      </c>
      <c r="B122" s="46" t="s">
        <v>146</v>
      </c>
      <c r="C122" s="46">
        <v>150</v>
      </c>
      <c r="D122" s="46" t="s">
        <v>88</v>
      </c>
      <c r="E122" s="46" t="s">
        <v>222</v>
      </c>
    </row>
    <row r="123" spans="1:5" ht="15">
      <c r="A123" s="46">
        <v>105</v>
      </c>
      <c r="B123" s="46" t="s">
        <v>147</v>
      </c>
      <c r="C123" s="46">
        <v>1294238.57</v>
      </c>
      <c r="D123" s="46" t="s">
        <v>223</v>
      </c>
      <c r="E123" s="46" t="s">
        <v>224</v>
      </c>
    </row>
    <row r="124" spans="1:5" ht="15">
      <c r="A124" s="46">
        <v>106</v>
      </c>
      <c r="B124" s="46" t="s">
        <v>148</v>
      </c>
      <c r="C124" s="46">
        <v>10072.23</v>
      </c>
      <c r="D124" s="46" t="s">
        <v>66</v>
      </c>
      <c r="E124" s="46" t="s">
        <v>225</v>
      </c>
    </row>
    <row r="125" spans="1:5" ht="15">
      <c r="A125" s="46">
        <v>107</v>
      </c>
      <c r="B125" s="46" t="s">
        <v>148</v>
      </c>
      <c r="C125" s="46">
        <v>206303.9</v>
      </c>
      <c r="D125" s="46" t="s">
        <v>226</v>
      </c>
      <c r="E125" s="46" t="s">
        <v>227</v>
      </c>
    </row>
    <row r="126" spans="1:5" ht="15">
      <c r="A126" s="46">
        <v>108</v>
      </c>
      <c r="B126" s="46" t="s">
        <v>148</v>
      </c>
      <c r="C126" s="46">
        <v>18926.96</v>
      </c>
      <c r="D126" s="46" t="s">
        <v>226</v>
      </c>
      <c r="E126" s="46" t="s">
        <v>227</v>
      </c>
    </row>
    <row r="127" spans="1:5" ht="15">
      <c r="A127" s="46">
        <v>109</v>
      </c>
      <c r="B127" s="46" t="s">
        <v>131</v>
      </c>
      <c r="C127" s="46">
        <v>1129.34</v>
      </c>
      <c r="D127" s="46" t="s">
        <v>228</v>
      </c>
      <c r="E127" s="46" t="s">
        <v>229</v>
      </c>
    </row>
    <row r="128" spans="1:5" ht="15">
      <c r="A128" s="46">
        <v>110</v>
      </c>
      <c r="B128" s="46" t="s">
        <v>156</v>
      </c>
      <c r="C128" s="46">
        <v>1135216.72</v>
      </c>
      <c r="D128" s="46" t="s">
        <v>220</v>
      </c>
      <c r="E128" s="46" t="s">
        <v>230</v>
      </c>
    </row>
    <row r="129" spans="1:5" ht="15">
      <c r="A129" s="56" t="s">
        <v>16</v>
      </c>
      <c r="B129" s="57"/>
      <c r="C129" s="23">
        <f>SUM(C121:C128)</f>
        <v>4059443.84</v>
      </c>
      <c r="D129" s="24"/>
      <c r="E129" s="24"/>
    </row>
    <row r="130" spans="1:5" ht="15">
      <c r="A130" s="61" t="s">
        <v>17</v>
      </c>
      <c r="B130" s="62"/>
      <c r="C130" s="23">
        <f>C117+C129</f>
        <v>5659532.880000001</v>
      </c>
      <c r="D130" s="24"/>
      <c r="E130" s="24"/>
    </row>
    <row r="131" spans="1:5" ht="15">
      <c r="A131" s="25"/>
      <c r="B131" s="25"/>
      <c r="C131" s="25"/>
      <c r="D131" s="25"/>
      <c r="E131" s="25"/>
    </row>
    <row r="132" spans="1:5" ht="15">
      <c r="A132" s="25"/>
      <c r="B132" s="25"/>
      <c r="C132" s="25"/>
      <c r="D132" s="25"/>
      <c r="E132" s="25"/>
    </row>
    <row r="133" spans="1:5" ht="15">
      <c r="A133" s="25"/>
      <c r="B133" s="25"/>
      <c r="C133" s="25"/>
      <c r="D133" s="25"/>
      <c r="E133" s="25"/>
    </row>
  </sheetData>
  <sheetProtection password="C2CA" sheet="1"/>
  <mergeCells count="12">
    <mergeCell ref="A130:B130"/>
    <mergeCell ref="A1:D1"/>
    <mergeCell ref="A2:D2"/>
    <mergeCell ref="A3:E3"/>
    <mergeCell ref="A4:E4"/>
    <mergeCell ref="A6:E6"/>
    <mergeCell ref="B7:E7"/>
    <mergeCell ref="A11:B11"/>
    <mergeCell ref="B13:E13"/>
    <mergeCell ref="A117:B117"/>
    <mergeCell ref="B119:E119"/>
    <mergeCell ref="A129:B1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46">
      <selection activeCell="H67" sqref="H67"/>
    </sheetView>
  </sheetViews>
  <sheetFormatPr defaultColWidth="9.140625" defaultRowHeight="15"/>
  <cols>
    <col min="2" max="2" width="23.421875" style="0" customWidth="1"/>
    <col min="3" max="3" width="21.8515625" style="0" customWidth="1"/>
    <col min="4" max="4" width="22.421875" style="0" customWidth="1"/>
    <col min="5" max="5" width="42.00390625" style="0" customWidth="1"/>
  </cols>
  <sheetData>
    <row r="1" spans="1:5" ht="15">
      <c r="A1" s="72" t="s">
        <v>0</v>
      </c>
      <c r="B1" s="72"/>
      <c r="C1" s="72"/>
      <c r="D1" s="72"/>
      <c r="E1" s="2"/>
    </row>
    <row r="2" spans="1:5" ht="15">
      <c r="A2" s="73"/>
      <c r="B2" s="73"/>
      <c r="C2" s="73"/>
      <c r="D2" s="73"/>
      <c r="E2" s="2"/>
    </row>
    <row r="4" spans="1:5" ht="15">
      <c r="A4" s="74" t="s">
        <v>231</v>
      </c>
      <c r="B4" s="74"/>
      <c r="C4" s="74"/>
      <c r="D4" s="74"/>
      <c r="E4" s="74"/>
    </row>
    <row r="5" spans="1:5" ht="15">
      <c r="A5" s="75"/>
      <c r="B5" s="75"/>
      <c r="C5" s="75"/>
      <c r="D5" s="75"/>
      <c r="E5" s="75"/>
    </row>
    <row r="6" spans="1:5" ht="15">
      <c r="A6" s="26" t="s">
        <v>1</v>
      </c>
      <c r="B6" s="27" t="s">
        <v>2</v>
      </c>
      <c r="C6" s="27" t="s">
        <v>3</v>
      </c>
      <c r="D6" s="27" t="s">
        <v>4</v>
      </c>
      <c r="E6" s="27" t="s">
        <v>5</v>
      </c>
    </row>
    <row r="7" spans="1:5" ht="15">
      <c r="A7" s="28"/>
      <c r="B7" s="29"/>
      <c r="C7" s="29"/>
      <c r="D7" s="29"/>
      <c r="E7" s="30"/>
    </row>
    <row r="8" spans="1:5" ht="24" customHeight="1">
      <c r="A8" s="31" t="s">
        <v>18</v>
      </c>
      <c r="B8" s="76" t="s">
        <v>19</v>
      </c>
      <c r="C8" s="76"/>
      <c r="D8" s="76"/>
      <c r="E8" s="76"/>
    </row>
    <row r="9" spans="1:5" ht="15">
      <c r="A9" s="46">
        <v>1</v>
      </c>
      <c r="B9" s="46" t="s">
        <v>136</v>
      </c>
      <c r="C9" s="46">
        <v>60</v>
      </c>
      <c r="D9" s="46" t="s">
        <v>232</v>
      </c>
      <c r="E9" s="46" t="s">
        <v>233</v>
      </c>
    </row>
    <row r="10" spans="1:5" ht="15">
      <c r="A10" s="46">
        <v>2</v>
      </c>
      <c r="B10" s="46" t="s">
        <v>234</v>
      </c>
      <c r="C10" s="46">
        <v>510.87</v>
      </c>
      <c r="D10" s="46" t="s">
        <v>113</v>
      </c>
      <c r="E10" s="46" t="s">
        <v>235</v>
      </c>
    </row>
    <row r="11" spans="1:5" ht="15">
      <c r="A11" s="46">
        <v>3</v>
      </c>
      <c r="B11" s="46" t="s">
        <v>234</v>
      </c>
      <c r="C11" s="46">
        <v>1411.54</v>
      </c>
      <c r="D11" s="46" t="s">
        <v>113</v>
      </c>
      <c r="E11" s="46" t="s">
        <v>236</v>
      </c>
    </row>
    <row r="12" spans="1:5" ht="15">
      <c r="A12" s="46">
        <v>4</v>
      </c>
      <c r="B12" s="46" t="s">
        <v>234</v>
      </c>
      <c r="C12" s="46">
        <v>59.8</v>
      </c>
      <c r="D12" s="46" t="s">
        <v>237</v>
      </c>
      <c r="E12" s="46" t="s">
        <v>238</v>
      </c>
    </row>
    <row r="13" spans="1:5" ht="15">
      <c r="A13" s="46">
        <v>5</v>
      </c>
      <c r="B13" s="46" t="s">
        <v>234</v>
      </c>
      <c r="C13" s="46">
        <v>297.5</v>
      </c>
      <c r="D13" s="46" t="s">
        <v>124</v>
      </c>
      <c r="E13" s="46" t="s">
        <v>239</v>
      </c>
    </row>
    <row r="14" spans="1:5" ht="15">
      <c r="A14" s="46">
        <v>6</v>
      </c>
      <c r="B14" s="46" t="s">
        <v>234</v>
      </c>
      <c r="C14" s="46">
        <v>170.04</v>
      </c>
      <c r="D14" s="46" t="s">
        <v>119</v>
      </c>
      <c r="E14" s="46" t="s">
        <v>125</v>
      </c>
    </row>
    <row r="15" spans="1:5" ht="15">
      <c r="A15" s="46">
        <v>7</v>
      </c>
      <c r="B15" s="46" t="s">
        <v>234</v>
      </c>
      <c r="C15" s="46">
        <v>337.46</v>
      </c>
      <c r="D15" s="46" t="s">
        <v>120</v>
      </c>
      <c r="E15" s="46" t="s">
        <v>60</v>
      </c>
    </row>
    <row r="16" spans="1:5" ht="15">
      <c r="A16" s="46">
        <v>8</v>
      </c>
      <c r="B16" s="46" t="s">
        <v>139</v>
      </c>
      <c r="C16" s="46">
        <v>45</v>
      </c>
      <c r="D16" s="46" t="s">
        <v>116</v>
      </c>
      <c r="E16" s="46" t="s">
        <v>240</v>
      </c>
    </row>
    <row r="17" spans="1:5" ht="15">
      <c r="A17" s="46">
        <v>9</v>
      </c>
      <c r="B17" s="46" t="s">
        <v>146</v>
      </c>
      <c r="C17" s="46">
        <v>143</v>
      </c>
      <c r="D17" s="46" t="s">
        <v>241</v>
      </c>
      <c r="E17" s="46" t="s">
        <v>114</v>
      </c>
    </row>
    <row r="18" spans="1:5" ht="15">
      <c r="A18" s="46">
        <v>10</v>
      </c>
      <c r="B18" s="46" t="s">
        <v>146</v>
      </c>
      <c r="C18" s="46">
        <v>129.97</v>
      </c>
      <c r="D18" s="46" t="s">
        <v>63</v>
      </c>
      <c r="E18" s="46" t="s">
        <v>242</v>
      </c>
    </row>
    <row r="19" spans="1:5" ht="15">
      <c r="A19" s="46">
        <v>11</v>
      </c>
      <c r="B19" s="46" t="s">
        <v>146</v>
      </c>
      <c r="C19" s="46">
        <v>127.35</v>
      </c>
      <c r="D19" s="46" t="s">
        <v>63</v>
      </c>
      <c r="E19" s="46" t="s">
        <v>40</v>
      </c>
    </row>
    <row r="20" spans="1:5" ht="15">
      <c r="A20" s="46">
        <v>12</v>
      </c>
      <c r="B20" s="46" t="s">
        <v>146</v>
      </c>
      <c r="C20" s="46">
        <v>24.05</v>
      </c>
      <c r="D20" s="46" t="s">
        <v>63</v>
      </c>
      <c r="E20" s="46" t="s">
        <v>243</v>
      </c>
    </row>
    <row r="21" spans="1:5" ht="15">
      <c r="A21" s="46">
        <v>13</v>
      </c>
      <c r="B21" s="46" t="s">
        <v>146</v>
      </c>
      <c r="C21" s="46">
        <v>103.08</v>
      </c>
      <c r="D21" s="46" t="s">
        <v>63</v>
      </c>
      <c r="E21" s="46" t="s">
        <v>244</v>
      </c>
    </row>
    <row r="22" spans="1:5" ht="15">
      <c r="A22" s="46">
        <v>14</v>
      </c>
      <c r="B22" s="46" t="s">
        <v>146</v>
      </c>
      <c r="C22" s="46">
        <v>44.23</v>
      </c>
      <c r="D22" s="46" t="s">
        <v>63</v>
      </c>
      <c r="E22" s="46" t="s">
        <v>245</v>
      </c>
    </row>
    <row r="23" spans="1:5" ht="15">
      <c r="A23" s="46">
        <v>15</v>
      </c>
      <c r="B23" s="46" t="s">
        <v>146</v>
      </c>
      <c r="C23" s="46">
        <v>540.5</v>
      </c>
      <c r="D23" s="46" t="s">
        <v>246</v>
      </c>
      <c r="E23" s="47" t="s">
        <v>247</v>
      </c>
    </row>
    <row r="24" spans="1:5" ht="15">
      <c r="A24" s="46">
        <v>16</v>
      </c>
      <c r="B24" s="46" t="s">
        <v>146</v>
      </c>
      <c r="C24" s="46">
        <v>128.52</v>
      </c>
      <c r="D24" s="46" t="s">
        <v>248</v>
      </c>
      <c r="E24" s="47" t="s">
        <v>249</v>
      </c>
    </row>
    <row r="25" spans="1:5" ht="15">
      <c r="A25" s="46">
        <v>17</v>
      </c>
      <c r="B25" s="46" t="s">
        <v>146</v>
      </c>
      <c r="C25" s="46">
        <v>44.61</v>
      </c>
      <c r="D25" s="46" t="s">
        <v>250</v>
      </c>
      <c r="E25" s="47" t="s">
        <v>117</v>
      </c>
    </row>
    <row r="26" spans="1:5" ht="15">
      <c r="A26" s="46">
        <v>18</v>
      </c>
      <c r="B26" s="46" t="s">
        <v>146</v>
      </c>
      <c r="C26" s="46">
        <v>100</v>
      </c>
      <c r="D26" s="46" t="s">
        <v>115</v>
      </c>
      <c r="E26" s="47" t="s">
        <v>114</v>
      </c>
    </row>
    <row r="27" spans="1:5" ht="15">
      <c r="A27" s="46">
        <v>19</v>
      </c>
      <c r="B27" s="46" t="s">
        <v>146</v>
      </c>
      <c r="C27" s="46">
        <v>999.9</v>
      </c>
      <c r="D27" s="46" t="s">
        <v>251</v>
      </c>
      <c r="E27" s="47" t="s">
        <v>252</v>
      </c>
    </row>
    <row r="28" spans="1:5" ht="15">
      <c r="A28" s="46">
        <v>20</v>
      </c>
      <c r="B28" s="46" t="s">
        <v>146</v>
      </c>
      <c r="C28" s="46">
        <v>1189.75</v>
      </c>
      <c r="D28" s="46" t="s">
        <v>251</v>
      </c>
      <c r="E28" s="47" t="s">
        <v>253</v>
      </c>
    </row>
    <row r="29" spans="1:5" ht="15">
      <c r="A29" s="46">
        <v>21</v>
      </c>
      <c r="B29" s="46" t="s">
        <v>146</v>
      </c>
      <c r="C29" s="46">
        <v>838</v>
      </c>
      <c r="D29" s="46" t="s">
        <v>254</v>
      </c>
      <c r="E29" s="47" t="s">
        <v>114</v>
      </c>
    </row>
    <row r="30" spans="1:5" ht="15">
      <c r="A30" s="46">
        <v>22</v>
      </c>
      <c r="B30" s="46" t="s">
        <v>146</v>
      </c>
      <c r="C30" s="47">
        <v>325</v>
      </c>
      <c r="D30" s="47" t="s">
        <v>255</v>
      </c>
      <c r="E30" s="47" t="s">
        <v>247</v>
      </c>
    </row>
    <row r="31" spans="1:5" ht="15">
      <c r="A31" s="46">
        <v>23</v>
      </c>
      <c r="B31" s="46" t="s">
        <v>147</v>
      </c>
      <c r="C31" s="47">
        <v>13.6</v>
      </c>
      <c r="D31" s="47" t="s">
        <v>64</v>
      </c>
      <c r="E31" s="46" t="s">
        <v>256</v>
      </c>
    </row>
    <row r="32" spans="1:5" ht="15">
      <c r="A32" s="46">
        <v>24</v>
      </c>
      <c r="B32" s="46" t="s">
        <v>257</v>
      </c>
      <c r="C32" s="46">
        <v>152.57</v>
      </c>
      <c r="D32" s="46" t="s">
        <v>113</v>
      </c>
      <c r="E32" s="46" t="s">
        <v>114</v>
      </c>
    </row>
    <row r="33" spans="1:5" ht="15">
      <c r="A33" s="46">
        <v>25</v>
      </c>
      <c r="B33" s="46" t="s">
        <v>257</v>
      </c>
      <c r="C33" s="46">
        <v>108.38</v>
      </c>
      <c r="D33" s="46" t="s">
        <v>113</v>
      </c>
      <c r="E33" s="46" t="s">
        <v>114</v>
      </c>
    </row>
    <row r="34" spans="1:5" ht="15">
      <c r="A34" s="46">
        <v>26</v>
      </c>
      <c r="B34" s="46" t="s">
        <v>257</v>
      </c>
      <c r="C34" s="46">
        <v>223.12</v>
      </c>
      <c r="D34" s="46" t="s">
        <v>258</v>
      </c>
      <c r="E34" s="46" t="s">
        <v>259</v>
      </c>
    </row>
    <row r="35" spans="1:5" ht="15">
      <c r="A35" s="46">
        <v>27</v>
      </c>
      <c r="B35" s="46" t="s">
        <v>257</v>
      </c>
      <c r="C35" s="46">
        <v>954</v>
      </c>
      <c r="D35" s="46" t="s">
        <v>79</v>
      </c>
      <c r="E35" s="46" t="s">
        <v>114</v>
      </c>
    </row>
    <row r="36" spans="1:5" ht="15">
      <c r="A36" s="46">
        <v>28</v>
      </c>
      <c r="B36" s="46" t="s">
        <v>257</v>
      </c>
      <c r="C36" s="46">
        <v>939.5</v>
      </c>
      <c r="D36" s="46" t="s">
        <v>79</v>
      </c>
      <c r="E36" s="46" t="s">
        <v>114</v>
      </c>
    </row>
    <row r="37" spans="1:5" ht="15">
      <c r="A37" s="46">
        <v>29</v>
      </c>
      <c r="B37" s="46" t="s">
        <v>257</v>
      </c>
      <c r="C37" s="46">
        <v>775</v>
      </c>
      <c r="D37" s="46" t="s">
        <v>260</v>
      </c>
      <c r="E37" s="46" t="s">
        <v>261</v>
      </c>
    </row>
    <row r="38" spans="1:5" ht="15">
      <c r="A38" s="46">
        <v>30</v>
      </c>
      <c r="B38" s="46" t="s">
        <v>257</v>
      </c>
      <c r="C38" s="46">
        <v>134.99</v>
      </c>
      <c r="D38" s="46" t="s">
        <v>120</v>
      </c>
      <c r="E38" s="46" t="s">
        <v>60</v>
      </c>
    </row>
    <row r="39" spans="1:5" ht="15">
      <c r="A39" s="46">
        <v>31</v>
      </c>
      <c r="B39" s="46" t="s">
        <v>148</v>
      </c>
      <c r="C39" s="46">
        <v>359.32</v>
      </c>
      <c r="D39" s="46" t="s">
        <v>121</v>
      </c>
      <c r="E39" s="46" t="s">
        <v>122</v>
      </c>
    </row>
    <row r="40" spans="1:5" ht="15">
      <c r="A40" s="46">
        <v>32</v>
      </c>
      <c r="B40" s="46" t="s">
        <v>148</v>
      </c>
      <c r="C40" s="46">
        <v>33.32</v>
      </c>
      <c r="D40" s="46" t="s">
        <v>53</v>
      </c>
      <c r="E40" s="46" t="s">
        <v>262</v>
      </c>
    </row>
    <row r="41" spans="1:5" ht="15">
      <c r="A41" s="46">
        <v>33</v>
      </c>
      <c r="B41" s="46" t="s">
        <v>263</v>
      </c>
      <c r="C41" s="46">
        <v>466.33</v>
      </c>
      <c r="D41" s="46" t="s">
        <v>113</v>
      </c>
      <c r="E41" s="46" t="s">
        <v>114</v>
      </c>
    </row>
    <row r="42" spans="1:5" ht="15">
      <c r="A42" s="46">
        <v>34</v>
      </c>
      <c r="B42" s="46" t="s">
        <v>263</v>
      </c>
      <c r="C42" s="46">
        <v>44.4</v>
      </c>
      <c r="D42" s="46" t="s">
        <v>64</v>
      </c>
      <c r="E42" s="46" t="s">
        <v>264</v>
      </c>
    </row>
    <row r="43" spans="1:5" ht="15">
      <c r="A43" s="46">
        <v>35</v>
      </c>
      <c r="B43" s="46" t="s">
        <v>263</v>
      </c>
      <c r="C43" s="46">
        <v>264.77</v>
      </c>
      <c r="D43" s="46" t="s">
        <v>64</v>
      </c>
      <c r="E43" s="46" t="s">
        <v>264</v>
      </c>
    </row>
    <row r="44" spans="1:5" ht="15">
      <c r="A44" s="46">
        <v>36</v>
      </c>
      <c r="B44" s="46" t="s">
        <v>263</v>
      </c>
      <c r="C44" s="46">
        <v>256.7</v>
      </c>
      <c r="D44" s="46" t="s">
        <v>64</v>
      </c>
      <c r="E44" s="46" t="s">
        <v>264</v>
      </c>
    </row>
    <row r="45" spans="1:5" ht="15">
      <c r="A45" s="46">
        <v>37</v>
      </c>
      <c r="B45" s="46" t="s">
        <v>263</v>
      </c>
      <c r="C45" s="46">
        <v>264.77</v>
      </c>
      <c r="D45" s="46" t="s">
        <v>64</v>
      </c>
      <c r="E45" s="46" t="s">
        <v>264</v>
      </c>
    </row>
    <row r="46" spans="1:5" ht="15">
      <c r="A46" s="46">
        <v>38</v>
      </c>
      <c r="B46" s="46" t="s">
        <v>263</v>
      </c>
      <c r="C46" s="46">
        <v>38</v>
      </c>
      <c r="D46" s="46" t="s">
        <v>237</v>
      </c>
      <c r="E46" s="46" t="s">
        <v>238</v>
      </c>
    </row>
    <row r="47" spans="1:5" ht="15">
      <c r="A47" s="46">
        <v>39</v>
      </c>
      <c r="B47" s="46" t="s">
        <v>263</v>
      </c>
      <c r="C47" s="46">
        <v>145.08</v>
      </c>
      <c r="D47" s="46" t="s">
        <v>237</v>
      </c>
      <c r="E47" s="46" t="s">
        <v>265</v>
      </c>
    </row>
    <row r="48" spans="1:5" ht="15">
      <c r="A48" s="46">
        <v>40</v>
      </c>
      <c r="B48" s="46" t="s">
        <v>263</v>
      </c>
      <c r="C48" s="46">
        <v>672</v>
      </c>
      <c r="D48" s="46" t="s">
        <v>126</v>
      </c>
      <c r="E48" s="46" t="s">
        <v>114</v>
      </c>
    </row>
    <row r="49" spans="1:5" ht="15">
      <c r="A49" s="46">
        <v>41</v>
      </c>
      <c r="B49" s="46" t="s">
        <v>263</v>
      </c>
      <c r="C49" s="46">
        <v>209.73</v>
      </c>
      <c r="D49" s="46" t="s">
        <v>266</v>
      </c>
      <c r="E49" s="46" t="s">
        <v>114</v>
      </c>
    </row>
    <row r="50" spans="1:5" ht="15">
      <c r="A50" s="46">
        <v>42</v>
      </c>
      <c r="B50" s="46" t="s">
        <v>263</v>
      </c>
      <c r="C50" s="46">
        <v>6.3</v>
      </c>
      <c r="D50" s="46" t="s">
        <v>64</v>
      </c>
      <c r="E50" s="46" t="s">
        <v>256</v>
      </c>
    </row>
    <row r="51" spans="1:5" ht="15">
      <c r="A51" s="46">
        <v>43</v>
      </c>
      <c r="B51" s="46" t="s">
        <v>150</v>
      </c>
      <c r="C51" s="46">
        <v>62.8</v>
      </c>
      <c r="D51" s="46" t="s">
        <v>267</v>
      </c>
      <c r="E51" s="46" t="s">
        <v>261</v>
      </c>
    </row>
    <row r="52" spans="1:5" ht="15">
      <c r="A52" s="46">
        <v>44</v>
      </c>
      <c r="B52" s="46" t="s">
        <v>150</v>
      </c>
      <c r="C52" s="46">
        <v>202.48</v>
      </c>
      <c r="D52" s="46" t="s">
        <v>120</v>
      </c>
      <c r="E52" s="46" t="s">
        <v>60</v>
      </c>
    </row>
    <row r="53" spans="1:5" ht="15">
      <c r="A53" s="46">
        <v>45</v>
      </c>
      <c r="B53" s="46" t="s">
        <v>153</v>
      </c>
      <c r="C53" s="46">
        <v>1400</v>
      </c>
      <c r="D53" s="46" t="s">
        <v>268</v>
      </c>
      <c r="E53" s="46" t="s">
        <v>269</v>
      </c>
    </row>
    <row r="54" spans="1:5" ht="15">
      <c r="A54" s="46">
        <v>46</v>
      </c>
      <c r="B54" s="46" t="s">
        <v>155</v>
      </c>
      <c r="C54" s="46">
        <v>623.19</v>
      </c>
      <c r="D54" s="46" t="s">
        <v>113</v>
      </c>
      <c r="E54" s="46" t="s">
        <v>114</v>
      </c>
    </row>
    <row r="55" spans="1:5" ht="15">
      <c r="A55" s="46">
        <v>47</v>
      </c>
      <c r="B55" s="46" t="s">
        <v>155</v>
      </c>
      <c r="C55" s="46">
        <v>430.54</v>
      </c>
      <c r="D55" s="46" t="s">
        <v>113</v>
      </c>
      <c r="E55" s="46" t="s">
        <v>270</v>
      </c>
    </row>
    <row r="56" spans="1:5" ht="15">
      <c r="A56" s="46">
        <v>48</v>
      </c>
      <c r="B56" s="46" t="s">
        <v>155</v>
      </c>
      <c r="C56" s="46">
        <v>107.1</v>
      </c>
      <c r="D56" s="46" t="s">
        <v>271</v>
      </c>
      <c r="E56" s="46" t="s">
        <v>272</v>
      </c>
    </row>
    <row r="57" spans="1:5" ht="15">
      <c r="A57" s="46">
        <v>49</v>
      </c>
      <c r="B57" s="46" t="s">
        <v>155</v>
      </c>
      <c r="C57" s="46">
        <v>180</v>
      </c>
      <c r="D57" s="46" t="s">
        <v>273</v>
      </c>
      <c r="E57" s="46" t="s">
        <v>114</v>
      </c>
    </row>
    <row r="58" spans="1:5" ht="15">
      <c r="A58" s="46">
        <v>50</v>
      </c>
      <c r="B58" s="46" t="s">
        <v>155</v>
      </c>
      <c r="C58" s="46">
        <v>59.81</v>
      </c>
      <c r="D58" s="46" t="s">
        <v>63</v>
      </c>
      <c r="E58" s="46" t="s">
        <v>274</v>
      </c>
    </row>
    <row r="59" spans="1:5" ht="15">
      <c r="A59" s="46">
        <v>51</v>
      </c>
      <c r="B59" s="46" t="s">
        <v>155</v>
      </c>
      <c r="C59" s="46">
        <v>15.59</v>
      </c>
      <c r="D59" s="46" t="s">
        <v>63</v>
      </c>
      <c r="E59" s="46" t="s">
        <v>274</v>
      </c>
    </row>
    <row r="60" spans="1:5" ht="15">
      <c r="A60" s="46">
        <v>52</v>
      </c>
      <c r="B60" s="46" t="s">
        <v>155</v>
      </c>
      <c r="C60" s="46">
        <v>28.56</v>
      </c>
      <c r="D60" s="46" t="s">
        <v>63</v>
      </c>
      <c r="E60" s="46" t="s">
        <v>274</v>
      </c>
    </row>
    <row r="61" spans="1:5" ht="15">
      <c r="A61" s="46">
        <v>53</v>
      </c>
      <c r="B61" s="46" t="s">
        <v>155</v>
      </c>
      <c r="C61" s="46">
        <v>118.67</v>
      </c>
      <c r="D61" s="46" t="s">
        <v>63</v>
      </c>
      <c r="E61" s="46" t="s">
        <v>274</v>
      </c>
    </row>
    <row r="62" spans="1:5" ht="15">
      <c r="A62" s="46">
        <v>54</v>
      </c>
      <c r="B62" s="46" t="s">
        <v>155</v>
      </c>
      <c r="C62" s="46">
        <v>486</v>
      </c>
      <c r="D62" s="46" t="s">
        <v>126</v>
      </c>
      <c r="E62" s="46" t="s">
        <v>42</v>
      </c>
    </row>
    <row r="63" spans="1:5" ht="15">
      <c r="A63" s="46">
        <v>55</v>
      </c>
      <c r="B63" s="46" t="s">
        <v>155</v>
      </c>
      <c r="C63" s="46">
        <v>472</v>
      </c>
      <c r="D63" s="46" t="s">
        <v>275</v>
      </c>
      <c r="E63" s="46" t="s">
        <v>40</v>
      </c>
    </row>
    <row r="64" spans="1:5" ht="15">
      <c r="A64" s="46">
        <v>56</v>
      </c>
      <c r="B64" s="46" t="s">
        <v>155</v>
      </c>
      <c r="C64" s="46">
        <v>150</v>
      </c>
      <c r="D64" s="46" t="s">
        <v>115</v>
      </c>
      <c r="E64" s="46" t="s">
        <v>114</v>
      </c>
    </row>
    <row r="65" spans="1:5" ht="15">
      <c r="A65" s="46">
        <v>57</v>
      </c>
      <c r="B65" s="46" t="s">
        <v>155</v>
      </c>
      <c r="C65" s="46">
        <v>24</v>
      </c>
      <c r="D65" s="46" t="s">
        <v>276</v>
      </c>
      <c r="E65" s="46" t="s">
        <v>114</v>
      </c>
    </row>
    <row r="66" spans="1:5" ht="15">
      <c r="A66" s="46">
        <v>58</v>
      </c>
      <c r="B66" s="46" t="s">
        <v>155</v>
      </c>
      <c r="C66" s="46">
        <v>269.9</v>
      </c>
      <c r="D66" s="46" t="s">
        <v>123</v>
      </c>
      <c r="E66" s="46" t="s">
        <v>114</v>
      </c>
    </row>
    <row r="67" spans="1:5" ht="15">
      <c r="A67" s="46">
        <v>59</v>
      </c>
      <c r="B67" s="46" t="s">
        <v>155</v>
      </c>
      <c r="C67" s="46">
        <v>101.94</v>
      </c>
      <c r="D67" s="46" t="s">
        <v>123</v>
      </c>
      <c r="E67" s="46" t="s">
        <v>277</v>
      </c>
    </row>
    <row r="68" spans="1:5" ht="15">
      <c r="A68" s="46">
        <v>60</v>
      </c>
      <c r="B68" s="46" t="s">
        <v>155</v>
      </c>
      <c r="C68" s="46">
        <v>422.45</v>
      </c>
      <c r="D68" s="46" t="s">
        <v>278</v>
      </c>
      <c r="E68" s="46" t="s">
        <v>279</v>
      </c>
    </row>
    <row r="69" spans="1:5" ht="15">
      <c r="A69" s="46">
        <v>61</v>
      </c>
      <c r="B69" s="46" t="s">
        <v>155</v>
      </c>
      <c r="C69" s="46">
        <v>170.04</v>
      </c>
      <c r="D69" s="46" t="s">
        <v>119</v>
      </c>
      <c r="E69" s="46" t="s">
        <v>125</v>
      </c>
    </row>
    <row r="70" spans="1:5" ht="15">
      <c r="A70" s="46">
        <v>62</v>
      </c>
      <c r="B70" s="46" t="s">
        <v>155</v>
      </c>
      <c r="C70" s="46">
        <v>41.97</v>
      </c>
      <c r="D70" s="46" t="s">
        <v>280</v>
      </c>
      <c r="E70" s="47" t="s">
        <v>184</v>
      </c>
    </row>
    <row r="71" spans="1:5" ht="15">
      <c r="A71" s="46">
        <v>63</v>
      </c>
      <c r="B71" s="46" t="s">
        <v>155</v>
      </c>
      <c r="C71" s="46">
        <v>720.33</v>
      </c>
      <c r="D71" s="46" t="s">
        <v>281</v>
      </c>
      <c r="E71" s="46" t="s">
        <v>282</v>
      </c>
    </row>
    <row r="72" spans="1:5" ht="15">
      <c r="A72" s="46">
        <v>64</v>
      </c>
      <c r="B72" s="46" t="s">
        <v>155</v>
      </c>
      <c r="C72" s="46">
        <v>6.3</v>
      </c>
      <c r="D72" s="46" t="s">
        <v>64</v>
      </c>
      <c r="E72" s="46" t="s">
        <v>118</v>
      </c>
    </row>
    <row r="73" spans="1:5" ht="15">
      <c r="A73" s="46">
        <v>65</v>
      </c>
      <c r="B73" s="46" t="s">
        <v>156</v>
      </c>
      <c r="C73" s="46">
        <v>127.49</v>
      </c>
      <c r="D73" s="46" t="s">
        <v>120</v>
      </c>
      <c r="E73" s="46" t="s">
        <v>60</v>
      </c>
    </row>
    <row r="74" spans="1:5" ht="15">
      <c r="A74" s="70" t="s">
        <v>20</v>
      </c>
      <c r="B74" s="71"/>
      <c r="C74" s="32">
        <f>SUM(C9:C73)</f>
        <v>19913.210000000003</v>
      </c>
      <c r="D74" s="33"/>
      <c r="E74" s="33"/>
    </row>
  </sheetData>
  <sheetProtection password="C2CA" sheet="1" objects="1" scenarios="1"/>
  <mergeCells count="6">
    <mergeCell ref="A74:B74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6.00390625" style="0" bestFit="1" customWidth="1"/>
    <col min="2" max="2" width="10.140625" style="0" bestFit="1" customWidth="1"/>
    <col min="3" max="3" width="19.421875" style="0" customWidth="1"/>
    <col min="4" max="4" width="23.00390625" style="0" bestFit="1" customWidth="1"/>
    <col min="5" max="5" width="9.57421875" style="0" bestFit="1" customWidth="1"/>
    <col min="6" max="6" width="14.00390625" style="0" bestFit="1" customWidth="1"/>
    <col min="7" max="7" width="16.421875" style="0" customWidth="1"/>
    <col min="8" max="8" width="17.00390625" style="0" bestFit="1" customWidth="1"/>
    <col min="9" max="9" width="20.28125" style="0" customWidth="1"/>
    <col min="10" max="10" width="15.28125" style="0" customWidth="1"/>
    <col min="11" max="11" width="14.421875" style="0" customWidth="1"/>
  </cols>
  <sheetData>
    <row r="2" spans="1:3" ht="18.75">
      <c r="A2" s="77"/>
      <c r="B2" s="77"/>
      <c r="C2" s="77"/>
    </row>
    <row r="4" ht="15.75" thickBot="1"/>
    <row r="5" spans="1:11" s="49" customFormat="1" ht="15.75" customHeight="1" thickBot="1">
      <c r="A5" s="84" t="s">
        <v>21</v>
      </c>
      <c r="B5" s="85"/>
      <c r="C5" s="78" t="s">
        <v>22</v>
      </c>
      <c r="D5" s="78" t="s">
        <v>23</v>
      </c>
      <c r="E5" s="84" t="s">
        <v>24</v>
      </c>
      <c r="F5" s="86"/>
      <c r="G5" s="86"/>
      <c r="H5" s="78" t="s">
        <v>25</v>
      </c>
      <c r="I5" s="78" t="s">
        <v>26</v>
      </c>
      <c r="J5" s="78" t="s">
        <v>27</v>
      </c>
      <c r="K5" s="80" t="s">
        <v>28</v>
      </c>
    </row>
    <row r="6" spans="1:11" s="49" customFormat="1" ht="12.75" customHeight="1">
      <c r="A6" s="34" t="s">
        <v>29</v>
      </c>
      <c r="B6" s="35" t="s">
        <v>30</v>
      </c>
      <c r="C6" s="79"/>
      <c r="D6" s="79"/>
      <c r="E6" s="45" t="s">
        <v>31</v>
      </c>
      <c r="F6" s="45" t="s">
        <v>32</v>
      </c>
      <c r="G6" s="45" t="s">
        <v>33</v>
      </c>
      <c r="H6" s="79"/>
      <c r="I6" s="79"/>
      <c r="J6" s="79"/>
      <c r="K6" s="81"/>
    </row>
    <row r="7" spans="1:11" s="49" customFormat="1" ht="28.5" customHeight="1">
      <c r="A7" s="39">
        <v>1843</v>
      </c>
      <c r="B7" s="40">
        <v>43119</v>
      </c>
      <c r="C7" s="39" t="s">
        <v>299</v>
      </c>
      <c r="D7" s="41" t="s">
        <v>286</v>
      </c>
      <c r="E7" s="39" t="s">
        <v>34</v>
      </c>
      <c r="F7" s="36" t="s">
        <v>101</v>
      </c>
      <c r="G7" s="38" t="s">
        <v>283</v>
      </c>
      <c r="H7" s="38" t="s">
        <v>284</v>
      </c>
      <c r="I7" s="36" t="s">
        <v>36</v>
      </c>
      <c r="J7" s="37" t="s">
        <v>285</v>
      </c>
      <c r="K7" s="50">
        <v>335</v>
      </c>
    </row>
    <row r="8" spans="1:11" s="49" customFormat="1" ht="39.75" customHeight="1">
      <c r="A8" s="39">
        <v>1844</v>
      </c>
      <c r="B8" s="40">
        <v>43119</v>
      </c>
      <c r="C8" s="39" t="s">
        <v>299</v>
      </c>
      <c r="D8" s="41" t="s">
        <v>286</v>
      </c>
      <c r="E8" s="39" t="s">
        <v>34</v>
      </c>
      <c r="F8" s="36" t="s">
        <v>101</v>
      </c>
      <c r="G8" s="38" t="s">
        <v>283</v>
      </c>
      <c r="H8" s="38" t="s">
        <v>284</v>
      </c>
      <c r="I8" s="36" t="s">
        <v>36</v>
      </c>
      <c r="J8" s="40" t="s">
        <v>285</v>
      </c>
      <c r="K8" s="50">
        <v>335</v>
      </c>
    </row>
    <row r="9" spans="1:11" s="49" customFormat="1" ht="39.75" customHeight="1">
      <c r="A9" s="39">
        <v>2103</v>
      </c>
      <c r="B9" s="40">
        <v>43122</v>
      </c>
      <c r="C9" s="39" t="s">
        <v>299</v>
      </c>
      <c r="D9" s="43" t="s">
        <v>300</v>
      </c>
      <c r="E9" s="39" t="s">
        <v>34</v>
      </c>
      <c r="F9" s="42" t="s">
        <v>103</v>
      </c>
      <c r="G9" s="43" t="s">
        <v>287</v>
      </c>
      <c r="H9" s="43" t="s">
        <v>288</v>
      </c>
      <c r="I9" s="36" t="s">
        <v>36</v>
      </c>
      <c r="J9" s="40">
        <v>43109</v>
      </c>
      <c r="K9" s="50">
        <v>42.5</v>
      </c>
    </row>
    <row r="10" spans="1:11" s="49" customFormat="1" ht="53.25" customHeight="1">
      <c r="A10" s="39">
        <v>2450</v>
      </c>
      <c r="B10" s="40">
        <v>43125</v>
      </c>
      <c r="C10" s="39" t="s">
        <v>299</v>
      </c>
      <c r="D10" s="43" t="s">
        <v>300</v>
      </c>
      <c r="E10" s="39" t="s">
        <v>289</v>
      </c>
      <c r="F10" s="42" t="s">
        <v>290</v>
      </c>
      <c r="G10" s="43" t="s">
        <v>291</v>
      </c>
      <c r="H10" s="43" t="s">
        <v>292</v>
      </c>
      <c r="I10" s="38" t="s">
        <v>102</v>
      </c>
      <c r="J10" s="40" t="s">
        <v>293</v>
      </c>
      <c r="K10" s="50">
        <v>231.06</v>
      </c>
    </row>
    <row r="11" spans="1:11" s="49" customFormat="1" ht="39.75" customHeight="1">
      <c r="A11" s="39">
        <v>2695</v>
      </c>
      <c r="B11" s="40">
        <v>43129</v>
      </c>
      <c r="C11" s="39" t="s">
        <v>299</v>
      </c>
      <c r="D11" s="41" t="s">
        <v>286</v>
      </c>
      <c r="E11" s="42" t="s">
        <v>34</v>
      </c>
      <c r="F11" s="42" t="s">
        <v>294</v>
      </c>
      <c r="G11" s="43" t="s">
        <v>295</v>
      </c>
      <c r="H11" s="43" t="s">
        <v>35</v>
      </c>
      <c r="I11" s="36" t="s">
        <v>36</v>
      </c>
      <c r="J11" s="44" t="s">
        <v>296</v>
      </c>
      <c r="K11" s="50">
        <v>127.5</v>
      </c>
    </row>
    <row r="12" spans="1:11" s="49" customFormat="1" ht="54.75" customHeight="1">
      <c r="A12" s="39">
        <v>2693</v>
      </c>
      <c r="B12" s="40">
        <v>43129</v>
      </c>
      <c r="C12" s="39" t="s">
        <v>299</v>
      </c>
      <c r="D12" s="43" t="s">
        <v>300</v>
      </c>
      <c r="E12" s="42" t="s">
        <v>289</v>
      </c>
      <c r="F12" s="42" t="s">
        <v>290</v>
      </c>
      <c r="G12" s="51" t="s">
        <v>291</v>
      </c>
      <c r="H12" s="43" t="s">
        <v>292</v>
      </c>
      <c r="I12" s="36" t="s">
        <v>36</v>
      </c>
      <c r="J12" s="44" t="s">
        <v>297</v>
      </c>
      <c r="K12" s="50">
        <v>326.61</v>
      </c>
    </row>
    <row r="13" spans="1:11" s="49" customFormat="1" ht="78.75" customHeight="1">
      <c r="A13" s="39">
        <v>2696</v>
      </c>
      <c r="B13" s="40">
        <v>43129</v>
      </c>
      <c r="C13" s="39" t="s">
        <v>299</v>
      </c>
      <c r="D13" s="43" t="s">
        <v>300</v>
      </c>
      <c r="E13" s="42" t="s">
        <v>34</v>
      </c>
      <c r="F13" s="42" t="s">
        <v>294</v>
      </c>
      <c r="G13" s="51" t="s">
        <v>295</v>
      </c>
      <c r="H13" s="43" t="s">
        <v>298</v>
      </c>
      <c r="I13" s="36" t="s">
        <v>36</v>
      </c>
      <c r="J13" s="44" t="s">
        <v>296</v>
      </c>
      <c r="K13" s="50">
        <v>1380</v>
      </c>
    </row>
    <row r="14" spans="1:11" s="49" customFormat="1" ht="39.75" customHeight="1">
      <c r="A14" s="39">
        <v>2400</v>
      </c>
      <c r="B14" s="40">
        <v>43125</v>
      </c>
      <c r="C14" s="39" t="s">
        <v>299</v>
      </c>
      <c r="D14" s="41" t="s">
        <v>286</v>
      </c>
      <c r="E14" s="42" t="s">
        <v>34</v>
      </c>
      <c r="F14" s="42" t="s">
        <v>101</v>
      </c>
      <c r="G14" s="42" t="s">
        <v>283</v>
      </c>
      <c r="H14" s="39" t="s">
        <v>284</v>
      </c>
      <c r="I14" s="36" t="s">
        <v>36</v>
      </c>
      <c r="J14" s="44">
        <v>43117</v>
      </c>
      <c r="K14" s="50">
        <v>42.5</v>
      </c>
    </row>
    <row r="15" spans="1:11" s="49" customFormat="1" ht="13.5" thickBot="1">
      <c r="A15" s="82" t="s">
        <v>37</v>
      </c>
      <c r="B15" s="83"/>
      <c r="C15" s="83"/>
      <c r="D15" s="83"/>
      <c r="E15" s="83"/>
      <c r="F15" s="83"/>
      <c r="G15" s="83"/>
      <c r="H15" s="83"/>
      <c r="I15" s="83"/>
      <c r="J15" s="83"/>
      <c r="K15" s="52">
        <f>SUM(K7:K14)</f>
        <v>2820.17</v>
      </c>
    </row>
  </sheetData>
  <sheetProtection password="C2CA" sheet="1" objects="1" scenarios="1"/>
  <mergeCells count="10">
    <mergeCell ref="H5:H6"/>
    <mergeCell ref="A2:C2"/>
    <mergeCell ref="I5:I6"/>
    <mergeCell ref="J5:J6"/>
    <mergeCell ref="K5:K6"/>
    <mergeCell ref="A15:J15"/>
    <mergeCell ref="D5:D6"/>
    <mergeCell ref="A5:B5"/>
    <mergeCell ref="C5:C6"/>
    <mergeCell ref="E5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2022-11-16T08:06:43Z</dcterms:modified>
  <cp:category/>
  <cp:version/>
  <cp:contentType/>
  <cp:contentStatus/>
</cp:coreProperties>
</file>